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<sst xmlns="http://schemas.openxmlformats.org/spreadsheetml/2006/main" count="40" uniqueCount="30">
  <si>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І</t>
  </si>
  <si>
    <t>Коронарен стент</t>
  </si>
  <si>
    <t>Позиция</t>
  </si>
  <si>
    <t>Наименование</t>
  </si>
  <si>
    <t>Описание</t>
  </si>
  <si>
    <t>Мярка</t>
  </si>
  <si>
    <t>Ед. Цена</t>
  </si>
  <si>
    <t>Ориентировъчно количество</t>
  </si>
  <si>
    <t>Обща цена</t>
  </si>
  <si>
    <t>бр.</t>
  </si>
  <si>
    <t>ІІ</t>
  </si>
  <si>
    <t>Приложение 1</t>
  </si>
  <si>
    <t>ІІІ</t>
  </si>
  <si>
    <t>Периферен стент</t>
  </si>
  <si>
    <t>IV</t>
  </si>
  <si>
    <t xml:space="preserve">Материал: неръждаема стомана; Стратове - 0.1 mm; Модули – шестклетъчен /12 страта/ дизайн; Маркери – иридии-платина; Връзки – S-образни, с възможност за пълно гъвкаво преобръщане; Дължини на стента (mm)- 9;13;16;19;24;28; Диаметър на балона (mm)- 2.0;2.25;2.5;2.75;3.0;3.5;4.0 </t>
  </si>
  <si>
    <t>Материал : стомана – 316 LVM; Профил: 0,035"/0,89 mm; Опорна дебелина – 0,0034"/ 87 μm; Метална повърхност – 16 – 18%; Маркер - иридии-платина; Диаметър на проксималния шафт – 1,9 F; Диаметър на дисталния шафт – 2,7F; Гъвкав накрайник за по-добър достъп; Специална система за въвеждане на стента; Дължини  на стента - (mm)- 8,12,16,18,21,24,28,32,40; Диаметри на балона (mm) - 2.0;2.25;2.5;2.75;3.0;3.5;4.0</t>
  </si>
  <si>
    <t>Материал: кобалт хромиева сплав; Отворен и затворен тип/за малки, средни и голями съдове; Коефициент метал-артерия 11.4-15.2%; Хидрофилно покритие на катетъра; Водач 0,35 mm/0.014"; Дължини на стента (mm)- 8,12,15,20,25,30,40; Диаметри на балона (mm) - 2.00;2.25;2.50;2.75;3.00;3.50;4.00</t>
  </si>
  <si>
    <t>Материал: хром кобалт – L 605; Микро-поресто покритие; Профил – 0,035"/0,89 mm; Опорна дебелина – 0,0027"/ 68 μm/SV и – 0.0031"/ 79 μm/MV; Метална повърхност – 9,1 – 14,9%; Маркер - иридии-платина; Диаметър на проксималния шафт – 1,9 F; Диаметър на дисталния шафт – 2,7F; Дължини  на стента - (mm)- 8,12,16,18,21,24,28,32,40; Диаметри на балона (mm) - 2.0;2.25;2.5;2.75;3.0;3.5;4.0</t>
  </si>
  <si>
    <t>V</t>
  </si>
  <si>
    <t>Медикамент излъчващ стент</t>
  </si>
  <si>
    <t>Медикамент - Rapamycin (Sirolimus); Биоразградимо полимерно покритие; Материал – неръждаема стомана; Маркер - иридии-платина; Профил – 0,035"/0,89 mm; Опорна дебелина – 0,0034"/ 87 μm; Метална повърхност – 16 – 18%; Диаметър на проксималния шафт – 1,9 F; Диаметър на дисталния шафт – 2,7F; Дължини на стента - (mm) - 8,12,16,18,21,24,28,32,40; Диаметър на стента - (mm)- 2,0;2.50;2.75;3.00;3.50;4.00</t>
  </si>
  <si>
    <t>Коронарен графт стент</t>
  </si>
  <si>
    <t>Коронарен стент-графт от CoCr платформа и микропорест PTFE мембранно покритие.Дизайн на стента – единичен стент. Размери на стратовете – 0.07х0.08 мм. (SV), 0.0028x0,0031(SV); 0.08х0.09 мм. (MV) ; 0.0031x0,0035(MV), 5F водещ катетър за всички размери, GW 0.014”; размер на шафта – 2.7F дистално и 1.9F проксимално. Маркери на балона от платина/иридйй NP – 11 atm.; RBP – 16 atm. Диаметър от 2.50, 2.75;3.00;3.50;4.00 мм. и дължина – 8,12,16,18,21,24 (SV) и 8;12(МV)</t>
  </si>
  <si>
    <t>Медикамент излъчващ балон</t>
  </si>
  <si>
    <t>Медикамент:Паклитаксел; Покритие: биообвивка съдържаща паклитаксел и шелак; Дизайн на катетъра: Бърз обмен (Rapid exchange - RX); Катетърен шафт: Hipotube; Материал на балона: Полиамид; Използваема дължина на катетъра: 140 см; Препоръчван водач: 0.014“; Дължина на лумена на водача: 25 см; Дължина на дисталния връх: 5 мм; Профил на върха: 0.016“; Проксимален диаметър на шафта: 1.8F; Дистален диаметър на шафта: 2.5F (0.84 мм) – балон с диаметър 3.0 мм; Време за излъчване на медикамента: 30 сек; Дължина на балона (mm): 15, 20, 25, 30; Диаметър на балона (mm): 2.0, 2.25, 2.5, 2.75, 3.0, 3.5, 4.0</t>
  </si>
  <si>
    <t>5F Саморазгъващ се периферен стент; Материал – нитинол; Дължина на катетъра - 120 cm; Маркери – танталови – ренгеноконтрастни; Дължини  на стента - (mm)- 40,60,80,100,120,150,200; Диаметър на балона - (mm)-5;6;7</t>
  </si>
  <si>
    <t>VІ</t>
  </si>
  <si>
    <t>VІІ</t>
  </si>
  <si>
    <t>VІІІ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</si>
</sst>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5.7109375" style="0" customWidth="1"/>
    <col min="2" max="2" width="19.7109375" style="0" customWidth="1"/>
    <col min="3" max="3" width="37.28125" style="0" customWidth="1"/>
    <col min="5" max="5" width="10.140625" style="0" customWidth="1"/>
    <col min="7" max="7" width="10.8515625" style="0" customWidth="1"/>
  </cols>
  <sheetData>
    <row r="1" spans="1:7" ht="12.75">
      <c r="A1" s="1"/>
      <c r="B1" s="1"/>
      <c r="C1" s="1"/>
      <c r="D1" s="1"/>
      <c r="E1" s="7" t="s">
        <v>11</v>
      </c>
      <c r="F1" s="8"/>
      <c r="G1" s="9"/>
    </row>
    <row r="2" spans="1:7" ht="51">
      <c r="A2" s="2" t="s">
        <v>2</v>
      </c>
      <c r="B2" s="1" t="s">
        <v>3</v>
      </c>
      <c r="C2" s="1" t="s">
        <v>4</v>
      </c>
      <c r="D2" s="1" t="s">
        <v>5</v>
      </c>
      <c r="E2" s="2" t="s">
        <v>7</v>
      </c>
      <c r="F2" s="1" t="s">
        <v>6</v>
      </c>
      <c r="G2" s="1" t="s">
        <v>8</v>
      </c>
    </row>
    <row r="3" spans="1:7" ht="51" customHeight="1">
      <c r="A3" s="6" t="s">
        <v>0</v>
      </c>
      <c r="B3" s="6" t="s">
        <v>1</v>
      </c>
      <c r="C3" s="10" t="s">
        <v>15</v>
      </c>
      <c r="D3" s="6" t="s">
        <v>9</v>
      </c>
      <c r="E3" s="6">
        <v>20</v>
      </c>
      <c r="F3" s="6"/>
      <c r="G3" s="6">
        <f>SUM(E3*F3)</f>
        <v>0</v>
      </c>
    </row>
    <row r="4" spans="1:7" ht="12.75">
      <c r="A4" s="6"/>
      <c r="B4" s="6"/>
      <c r="C4" s="10"/>
      <c r="D4" s="6"/>
      <c r="E4" s="6"/>
      <c r="F4" s="6"/>
      <c r="G4" s="6"/>
    </row>
    <row r="5" spans="1:7" ht="12.75">
      <c r="A5" s="6"/>
      <c r="B5" s="6"/>
      <c r="C5" s="10"/>
      <c r="D5" s="6"/>
      <c r="E5" s="6"/>
      <c r="F5" s="6"/>
      <c r="G5" s="6"/>
    </row>
    <row r="6" spans="1:7" ht="12.75">
      <c r="A6" s="6"/>
      <c r="B6" s="6"/>
      <c r="C6" s="10"/>
      <c r="D6" s="6"/>
      <c r="E6" s="6"/>
      <c r="F6" s="6"/>
      <c r="G6" s="6"/>
    </row>
    <row r="7" spans="1:7" ht="12.75">
      <c r="A7" s="6"/>
      <c r="B7" s="6"/>
      <c r="C7" s="10"/>
      <c r="D7" s="6"/>
      <c r="E7" s="6"/>
      <c r="F7" s="6"/>
      <c r="G7" s="6"/>
    </row>
    <row r="8" spans="1:7" ht="12.75">
      <c r="A8" s="6"/>
      <c r="B8" s="6"/>
      <c r="C8" s="10"/>
      <c r="D8" s="6"/>
      <c r="E8" s="6"/>
      <c r="F8" s="6"/>
      <c r="G8" s="6"/>
    </row>
    <row r="9" spans="1:7" ht="12.75">
      <c r="A9" s="6"/>
      <c r="B9" s="6"/>
      <c r="C9" s="10"/>
      <c r="D9" s="6"/>
      <c r="E9" s="6"/>
      <c r="F9" s="6"/>
      <c r="G9" s="6"/>
    </row>
    <row r="10" spans="1:7" ht="153">
      <c r="A10" s="1" t="s">
        <v>10</v>
      </c>
      <c r="B10" s="1" t="s">
        <v>1</v>
      </c>
      <c r="C10" s="2" t="s">
        <v>16</v>
      </c>
      <c r="D10" s="1" t="s">
        <v>9</v>
      </c>
      <c r="E10" s="1">
        <v>20</v>
      </c>
      <c r="F10" s="1"/>
      <c r="G10" s="1">
        <f aca="true" t="shared" si="0" ref="G10:G15">SUM(E10*F10)</f>
        <v>0</v>
      </c>
    </row>
    <row r="11" spans="1:7" ht="102">
      <c r="A11" s="1" t="s">
        <v>12</v>
      </c>
      <c r="B11" s="1" t="s">
        <v>1</v>
      </c>
      <c r="C11" s="2" t="s">
        <v>17</v>
      </c>
      <c r="D11" s="1" t="s">
        <v>9</v>
      </c>
      <c r="E11" s="1">
        <v>30</v>
      </c>
      <c r="F11" s="1"/>
      <c r="G11" s="1">
        <f t="shared" si="0"/>
        <v>0</v>
      </c>
    </row>
    <row r="12" spans="1:7" ht="140.25">
      <c r="A12" s="1" t="s">
        <v>14</v>
      </c>
      <c r="B12" s="2" t="s">
        <v>1</v>
      </c>
      <c r="C12" s="2" t="s">
        <v>18</v>
      </c>
      <c r="D12" s="1" t="s">
        <v>9</v>
      </c>
      <c r="E12" s="1">
        <v>60</v>
      </c>
      <c r="F12" s="1"/>
      <c r="G12" s="1">
        <f t="shared" si="0"/>
        <v>0</v>
      </c>
    </row>
    <row r="13" spans="1:7" ht="153">
      <c r="A13" s="1" t="s">
        <v>19</v>
      </c>
      <c r="B13" s="2" t="s">
        <v>20</v>
      </c>
      <c r="C13" s="2" t="s">
        <v>21</v>
      </c>
      <c r="D13" s="1" t="s">
        <v>9</v>
      </c>
      <c r="E13" s="1">
        <v>500</v>
      </c>
      <c r="F13" s="1"/>
      <c r="G13" s="1">
        <f t="shared" si="0"/>
        <v>0</v>
      </c>
    </row>
    <row r="14" spans="1:7" ht="165.75">
      <c r="A14" s="1" t="s">
        <v>27</v>
      </c>
      <c r="B14" s="2" t="s">
        <v>22</v>
      </c>
      <c r="C14" s="2" t="s">
        <v>23</v>
      </c>
      <c r="D14" s="1" t="s">
        <v>9</v>
      </c>
      <c r="E14" s="1">
        <v>10</v>
      </c>
      <c r="F14" s="1"/>
      <c r="G14" s="1">
        <f t="shared" si="0"/>
        <v>0</v>
      </c>
    </row>
    <row r="15" spans="1:7" ht="216.75">
      <c r="A15" s="1" t="s">
        <v>28</v>
      </c>
      <c r="B15" s="2" t="s">
        <v>24</v>
      </c>
      <c r="C15" s="2" t="s">
        <v>25</v>
      </c>
      <c r="D15" s="1" t="s">
        <v>9</v>
      </c>
      <c r="E15" s="1">
        <v>200</v>
      </c>
      <c r="F15" s="1"/>
      <c r="G15" s="1">
        <f t="shared" si="0"/>
        <v>0</v>
      </c>
    </row>
    <row r="16" spans="1:7" ht="76.5">
      <c r="A16" s="1" t="s">
        <v>29</v>
      </c>
      <c r="B16" s="2" t="s">
        <v>13</v>
      </c>
      <c r="C16" s="2" t="s">
        <v>26</v>
      </c>
      <c r="D16" s="1" t="s">
        <v>9</v>
      </c>
      <c r="E16" s="1">
        <v>60</v>
      </c>
      <c r="F16" s="1"/>
      <c r="G16" s="1">
        <f>SUM(E16*F16)</f>
        <v>0</v>
      </c>
    </row>
    <row r="17" spans="1:7" ht="12.75">
      <c r="A17" s="3"/>
      <c r="B17" s="3"/>
      <c r="C17" s="4"/>
      <c r="D17" s="3"/>
      <c r="E17" s="3"/>
      <c r="F17" s="3"/>
      <c r="G17" s="5">
        <f>SUM(G3:G16)</f>
        <v>0</v>
      </c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</sheetData>
  <mergeCells count="8">
    <mergeCell ref="B3:B9"/>
    <mergeCell ref="A3:A9"/>
    <mergeCell ref="D3:D9"/>
    <mergeCell ref="E1:G1"/>
    <mergeCell ref="E3:E9"/>
    <mergeCell ref="F3:F9"/>
    <mergeCell ref="G3:G9"/>
    <mergeCell ref="C3:C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2016-06-28T09:51:05Z</cp:lastPrinted>
  <dcterms:created xsi:type="dcterms:W3CDTF">2014-02-10T09:20:42Z</dcterms:created>
  <dcterms:modified xsi:type="dcterms:W3CDTF">2016-07-01T08:04:19Z</dcterms:modified>
  <cp:category/>
  <cp:version/>
  <cp:contentType/>
  <cp:contentStatus/>
</cp:coreProperties>
</file>