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5" windowHeight="9300" activeTab="0"/>
  </bookViews>
  <sheets>
    <sheet name="Pril_1" sheetId="1" r:id="rId1"/>
  </sheets>
  <definedNames/>
  <calcPr fullCalcOnLoad="1"/>
</workbook>
</file>

<file path=xl/sharedStrings.xml><?xml version="1.0" encoding="utf-8"?>
<sst xmlns="http://schemas.openxmlformats.org/spreadsheetml/2006/main" count="346" uniqueCount="203">
  <si>
    <t>Н а и м е н о в а н и е</t>
  </si>
  <si>
    <t>Мярка</t>
  </si>
  <si>
    <t>І. П О З И Ц И Я</t>
  </si>
  <si>
    <t>Медицински формуляри</t>
  </si>
  <si>
    <t>кочани от 100 л</t>
  </si>
  <si>
    <t>кочани от 100л</t>
  </si>
  <si>
    <t>ІІ. ПОЗИЦИЯ</t>
  </si>
  <si>
    <t>Канцеларски материали</t>
  </si>
  <si>
    <t>Брой</t>
  </si>
  <si>
    <t>Брой опаковки</t>
  </si>
  <si>
    <t>Брой кутии</t>
  </si>
  <si>
    <t>Брой кашони</t>
  </si>
  <si>
    <t>№</t>
  </si>
  <si>
    <t xml:space="preserve">Лепило канцеларско                         </t>
  </si>
  <si>
    <t xml:space="preserve">Коректор                                   </t>
  </si>
  <si>
    <t>Мастило за тампони</t>
  </si>
  <si>
    <t xml:space="preserve">Машинка за тел бод                     </t>
  </si>
  <si>
    <t xml:space="preserve">Папки-картотечни               </t>
  </si>
  <si>
    <t>Тетрадка малък формат 60 л–без спирала</t>
  </si>
  <si>
    <t>Тетрадка голям формат 60 л–без спирала</t>
  </si>
  <si>
    <t xml:space="preserve">Платежно нареждане                      </t>
  </si>
  <si>
    <t xml:space="preserve">Авансов отчет </t>
  </si>
  <si>
    <t xml:space="preserve">Мемориален ордер голям формат </t>
  </si>
  <si>
    <t>Трудова книжка</t>
  </si>
  <si>
    <t>Куб хартия – бяла</t>
  </si>
  <si>
    <t>Тетрадки малък формат с твърди корици от 100 листа</t>
  </si>
  <si>
    <t xml:space="preserve">Копиране едностранно – А 4                       </t>
  </si>
  <si>
    <t xml:space="preserve">Копиране двустранно – А 4                         </t>
  </si>
  <si>
    <t xml:space="preserve">Копиране други размери      </t>
  </si>
  <si>
    <t>брой</t>
  </si>
  <si>
    <t xml:space="preserve">Карфици - кутия                                         </t>
  </si>
  <si>
    <t xml:space="preserve">Кламери - опаковка х 10 кут                                     </t>
  </si>
  <si>
    <t xml:space="preserve">Брой </t>
  </si>
  <si>
    <t xml:space="preserve">Пълнители за химикалки кутии х 100 бр          </t>
  </si>
  <si>
    <t xml:space="preserve">Телчета тел бод-оп. Х 10 бр кутии                  </t>
  </si>
  <si>
    <t>Тетрадка голям формат твърди корици 100 л–без спирала</t>
  </si>
  <si>
    <t xml:space="preserve">Хартия за принтер – 240 мм - трипластова кашони                                 </t>
  </si>
  <si>
    <t xml:space="preserve">Хартия за принтер – 240 мм - четирипластова кашони                           </t>
  </si>
  <si>
    <t xml:space="preserve">Хартия карирана 500 л опаковка                   </t>
  </si>
  <si>
    <t xml:space="preserve">Папки меки с машинки </t>
  </si>
  <si>
    <t xml:space="preserve">Джоб папки опаковка х 100                                     </t>
  </si>
  <si>
    <t>Ролки за касови апарати - опаковка х12</t>
  </si>
  <si>
    <t xml:space="preserve">Факс хартия - ролка </t>
  </si>
  <si>
    <t xml:space="preserve">Единична цена 
с ДДС
</t>
  </si>
  <si>
    <t xml:space="preserve">Обща стойност
 с ДДС
</t>
  </si>
  <si>
    <t>Обща стойност за І-ва позиция:</t>
  </si>
  <si>
    <t>Обща стойност за ІІ-ра позиция:</t>
  </si>
  <si>
    <t>Обща стойност за І-ва и ІІ-ра позиция:</t>
  </si>
  <si>
    <t>Кандидат: ………………………………</t>
  </si>
  <si>
    <t>/подпис на лицето и печат на фирмата/</t>
  </si>
  <si>
    <t>Приложение №4</t>
  </si>
  <si>
    <t>Хартия за принтер еднопластова - Клинича лаборатория</t>
  </si>
  <si>
    <t>20,5/10</t>
  </si>
  <si>
    <t>14,5/10,5</t>
  </si>
  <si>
    <t>29,5/14</t>
  </si>
  <si>
    <t>30/21</t>
  </si>
  <si>
    <t>29,5/20,5</t>
  </si>
  <si>
    <t>тетр. 8 л.</t>
  </si>
  <si>
    <t>тетр. 24 л.</t>
  </si>
  <si>
    <t>20,5/14,5</t>
  </si>
  <si>
    <t>20/14,5</t>
  </si>
  <si>
    <t>21/14,5</t>
  </si>
  <si>
    <t>тетр. 4 л.</t>
  </si>
  <si>
    <t>тетр. 6 л.</t>
  </si>
  <si>
    <t>лист</t>
  </si>
  <si>
    <t>21,5/13,5</t>
  </si>
  <si>
    <t>29/20,5</t>
  </si>
  <si>
    <t>20/12</t>
  </si>
  <si>
    <t>14,5/7</t>
  </si>
  <si>
    <t>18,5/11</t>
  </si>
  <si>
    <t>14,5/10</t>
  </si>
  <si>
    <t>29,5/20</t>
  </si>
  <si>
    <t>20/14</t>
  </si>
  <si>
    <t>Приходни касови ордери - стандартни</t>
  </si>
  <si>
    <t xml:space="preserve">Разходни касови ордери - стандартни </t>
  </si>
  <si>
    <t>14,5/14,5</t>
  </si>
  <si>
    <t xml:space="preserve">Гумички оп. Х 2 бр. в два цвята                                                     </t>
  </si>
  <si>
    <t xml:space="preserve">Индиго  - черно                                               </t>
  </si>
  <si>
    <t>50 гр.</t>
  </si>
  <si>
    <t>1,44 МВ</t>
  </si>
  <si>
    <t xml:space="preserve">Дискети кут. Х 10 бр                                      </t>
  </si>
  <si>
    <t>Касова книга - химизирана</t>
  </si>
  <si>
    <t>33 мм</t>
  </si>
  <si>
    <t xml:space="preserve">Класьори   - големи                                          </t>
  </si>
  <si>
    <t>Книга за дневен финансови отчети Наредба Н-18</t>
  </si>
  <si>
    <t>Книга за извънреден труд с твърди корици</t>
  </si>
  <si>
    <t>18 мл</t>
  </si>
  <si>
    <t>8,3/8,3</t>
  </si>
  <si>
    <t>Куб хартия – цветна лепеща</t>
  </si>
  <si>
    <t>7,5/7,5</t>
  </si>
  <si>
    <t xml:space="preserve">Линии  - пластмасови                                       </t>
  </si>
  <si>
    <t>30 см</t>
  </si>
  <si>
    <t>50 см</t>
  </si>
  <si>
    <t xml:space="preserve">Маркери перманентен дебел                            </t>
  </si>
  <si>
    <t>Маркер перманентен тънкописец</t>
  </si>
  <si>
    <t>0,6 мм</t>
  </si>
  <si>
    <t>24 мм</t>
  </si>
  <si>
    <t>24/6 телчета</t>
  </si>
  <si>
    <t>А4 -  8 см</t>
  </si>
  <si>
    <t xml:space="preserve">Мемориален ордер среден  формат </t>
  </si>
  <si>
    <t xml:space="preserve">Моливи обикновени – черни   НВ +  гума    </t>
  </si>
  <si>
    <t>формат А 4</t>
  </si>
  <si>
    <t xml:space="preserve">Папки дело   с връзки                                 </t>
  </si>
  <si>
    <t xml:space="preserve">Перфоратор  за 20 листа с ограничител                             </t>
  </si>
  <si>
    <t>18 мм</t>
  </si>
  <si>
    <t>22,9/32,4</t>
  </si>
  <si>
    <t>24,5/35,3</t>
  </si>
  <si>
    <t>16,2/22,9</t>
  </si>
  <si>
    <t>11,4/16,2</t>
  </si>
  <si>
    <t>Фактури химизирани, четири пластови, странична перфорация, кочан, с включени надписи и данни на МБАЛ "Д-р Н. Василиев" АД Кюстендил</t>
  </si>
  <si>
    <t>Разписка за теглене на пари стандарт</t>
  </si>
  <si>
    <t>57 мм/ ф 30</t>
  </si>
  <si>
    <t>24/6</t>
  </si>
  <si>
    <t>18 мм на 66 м</t>
  </si>
  <si>
    <t>Тиксо</t>
  </si>
  <si>
    <t>19 мм на 33 м</t>
  </si>
  <si>
    <t>50 мм на 66 м</t>
  </si>
  <si>
    <t>210 мм на 5 м</t>
  </si>
  <si>
    <t>80 гр/см2</t>
  </si>
  <si>
    <t xml:space="preserve">Хартия ксерокс А 4 кашони Х 5 бр.опак           210/297      </t>
  </si>
  <si>
    <t>Химикали опаковка х 50 бр.</t>
  </si>
  <si>
    <t>Батерия 1,5 V ААА</t>
  </si>
  <si>
    <t>Батерия 1,5 V АА</t>
  </si>
  <si>
    <t>Батерия 9 V плоска</t>
  </si>
  <si>
    <t>Батерия R14 - кръгла</t>
  </si>
  <si>
    <t>Батерия R20 - кръгла</t>
  </si>
  <si>
    <t>Батерия С2016</t>
  </si>
  <si>
    <t xml:space="preserve">Ориентировъчно количество
за 1 година
</t>
  </si>
  <si>
    <t>Размери - д/ш в см. и формат</t>
  </si>
  <si>
    <t>Бележки за ПКК 2-166 - едностранен печат</t>
  </si>
  <si>
    <t xml:space="preserve">Бележки за урина    2-168     - едностранен печат               </t>
  </si>
  <si>
    <t xml:space="preserve">Бързо известие    - Приложение № 6   - двустранен печат                  </t>
  </si>
  <si>
    <t>График - едностранен печат</t>
  </si>
  <si>
    <t>42/29,5</t>
  </si>
  <si>
    <t>Допълнителен лист към ИЗ 2-12 - двустранен печат</t>
  </si>
  <si>
    <t>Допълнителен лист към фиш за преглед - индигиран в два цвята - едностранен печат</t>
  </si>
  <si>
    <t>Лична амбулаторна карта 2-32 двустранен печат формат В5</t>
  </si>
  <si>
    <t xml:space="preserve">Лична здравна карта    2-79   двустранен печат формат В5                    </t>
  </si>
  <si>
    <t>Фиш за имунохематологично изследване индигирани в два цвята  2-7 Приложение № 3 - едностранен печат</t>
  </si>
  <si>
    <t>Искане за микробиологично изследване с данни на МБАЛ "д-р Н. Василиев" АД Кюстендил  2-149 - двустранен печат</t>
  </si>
  <si>
    <t xml:space="preserve">Искане за рентген    2-145    - двустранен печат                      </t>
  </si>
  <si>
    <t xml:space="preserve">Искания за хистология   2-177    - двустранен печат     </t>
  </si>
  <si>
    <t xml:space="preserve">История на бременност и раждане    2-4 - двустранен печат формат А4                       </t>
  </si>
  <si>
    <t>История на гинекологичните заболявания  2-5 - двустранен печат формат А4</t>
  </si>
  <si>
    <t>История на заболяването–обща   2-2 - двустранен печат, формат А4</t>
  </si>
  <si>
    <t xml:space="preserve">История на новородено            2-3 - двустранен печат, формат А4            </t>
  </si>
  <si>
    <t>Картон за физиеотерапия  2-58 - двустранен печат</t>
  </si>
  <si>
    <t xml:space="preserve">Книга Амбулаторна с меки корици   2-62; 2-162; 2-61; - двустранен печат               </t>
  </si>
  <si>
    <t>Книга за заразно болни с меки корици    2-122; 2-121 - двустранен печат</t>
  </si>
  <si>
    <t xml:space="preserve">Книга за приети болни с твърди корици 2-1 - двустранен печат             </t>
  </si>
  <si>
    <t>33/27</t>
  </si>
  <si>
    <t>Книга за хирургични операции с меки корици   2-23 - двустранен печат</t>
  </si>
  <si>
    <t xml:space="preserve">Книга за регистриране на болнични листове с меки корици  2-68 двустранен печат                 </t>
  </si>
  <si>
    <t>Книга за решение на ЛКК с меки корици 2-67 - двустранен печат</t>
  </si>
  <si>
    <t xml:space="preserve">Съобщения за смърт  индигирани № 3 в три цвята обр. ЕСГРАОН -
ТДС №3      - едвостранен печат                </t>
  </si>
  <si>
    <t>Съобщения за хоспитализация/изписане болни от заразни болести- Приложение № 7 - едностранен печат</t>
  </si>
  <si>
    <t>Искане за кръв, кръвни съставки и плазмени биопрепарати 2-7 в два цвята индигирани Приложение № 2 едностранен печат</t>
  </si>
  <si>
    <t>Анестезиологичен лист 2-195 индигирани в два цвята - едностранен печат</t>
  </si>
  <si>
    <t>Оперативен протокол 2-13 - едностранен печат</t>
  </si>
  <si>
    <t>2/3 формат А4</t>
  </si>
  <si>
    <t xml:space="preserve">Лекарствен лист –  голям  2-294    - едностранен печат                     </t>
  </si>
  <si>
    <t xml:space="preserve">Лекарствен лист – малък     2-294А   - едностранен печат                    </t>
  </si>
  <si>
    <t xml:space="preserve">Медицинска бележка    2-70   - двустранен печат                   </t>
  </si>
  <si>
    <t xml:space="preserve">Медицинско направление  зелени № 119А - двустранен печат </t>
  </si>
  <si>
    <t>Протоколи за медицинска комисия 2-230 - едностранен печат</t>
  </si>
  <si>
    <t xml:space="preserve">Рецепти обикновенни    2-295  - едностранен печат                           </t>
  </si>
  <si>
    <t>Рецепти офталмология 2-297  - едностранен печат</t>
  </si>
  <si>
    <t>Сведение за движение на болен  2-258 - едностранен печат</t>
  </si>
  <si>
    <t xml:space="preserve">Температурен лист    2-190 - двустранен печат                 </t>
  </si>
  <si>
    <t>Фиш за преглед от спешно отделение - индигирани в два цвята - едностранен печат</t>
  </si>
  <si>
    <t>Поръчки за разход на материали - двустранен печат</t>
  </si>
  <si>
    <t>Ведомост - едностранен печат</t>
  </si>
  <si>
    <t>81/33</t>
  </si>
  <si>
    <t xml:space="preserve">Складова разписка  - едностранен печат                                         </t>
  </si>
  <si>
    <t>68/40</t>
  </si>
  <si>
    <t>Реанимационен лист - ОАИЛ - двустранен печат</t>
  </si>
  <si>
    <t xml:space="preserve">Книга за рентген с твърди корици  2-69  -   двустранен печат                                     </t>
  </si>
  <si>
    <t>29/21</t>
  </si>
  <si>
    <t>Книга за рентген - график с твърди корици - едностранен печат</t>
  </si>
  <si>
    <t>39/27</t>
  </si>
  <si>
    <t>62/29</t>
  </si>
  <si>
    <t xml:space="preserve">Требвателен лист   - малък 2-320 образец № 4 - едностранен печат                      </t>
  </si>
  <si>
    <t xml:space="preserve">Требвателен лист   - голям   - едностранен печат                     </t>
  </si>
  <si>
    <t xml:space="preserve">Требвателен лист   - закуска  - едностранен печат                     </t>
  </si>
  <si>
    <t>Требвателен лист - обяд - едностранен печат</t>
  </si>
  <si>
    <t>Требвателен лист - вечеря - едностранен печат</t>
  </si>
  <si>
    <t>Искане за отпускане на материални ценности - едностранен печат</t>
  </si>
  <si>
    <t>29/20</t>
  </si>
  <si>
    <t>Декларации - документ № 5 - едностранен печат</t>
  </si>
  <si>
    <t>Плик за стерилизация опаковка      90 гр</t>
  </si>
  <si>
    <t>опаковка</t>
  </si>
  <si>
    <t xml:space="preserve">Плик за писма B4  </t>
  </si>
  <si>
    <t>Плик за писма С5</t>
  </si>
  <si>
    <t xml:space="preserve">Плик за писма С6  </t>
  </si>
  <si>
    <t xml:space="preserve">Папка PVC с прозрачно чело </t>
  </si>
  <si>
    <t xml:space="preserve">Плик голям самозалепващ А 4  </t>
  </si>
  <si>
    <t xml:space="preserve">Плик за писма самозалепващ 11/16 см </t>
  </si>
  <si>
    <t xml:space="preserve">Плик среден самозалепващ ½ А 4 </t>
  </si>
  <si>
    <t>Направление за хоспитализация - Талон 7</t>
  </si>
  <si>
    <t>Тетрадка голям формат твърди корици 200 л–без спирала</t>
  </si>
  <si>
    <t>кочани от 100 листа</t>
  </si>
  <si>
    <t>Пътен лист</t>
  </si>
  <si>
    <t>Бележка за биохимия 2-165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</si>
</sst>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8">
    <font>
      <sz val="10"/>
      <name val="Arial"/>
      <family val="0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right" vertical="top"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vertical="top" wrapText="1"/>
      <protection locked="0"/>
    </xf>
    <xf numFmtId="2" fontId="1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1" fontId="1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vertical="top"/>
      <protection/>
    </xf>
    <xf numFmtId="49" fontId="1" fillId="0" borderId="1" xfId="0" applyNumberFormat="1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" fontId="3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2" fontId="3" fillId="0" borderId="1" xfId="0" applyNumberFormat="1" applyFont="1" applyFill="1" applyBorder="1" applyAlignment="1" applyProtection="1">
      <alignment/>
      <protection locked="0"/>
    </xf>
    <xf numFmtId="2" fontId="3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7"/>
  <sheetViews>
    <sheetView tabSelected="1" zoomScale="85" zoomScaleNormal="85" workbookViewId="0" topLeftCell="A1">
      <selection activeCell="F12" sqref="F12"/>
    </sheetView>
  </sheetViews>
  <sheetFormatPr defaultColWidth="9.140625" defaultRowHeight="12.75"/>
  <cols>
    <col min="1" max="1" width="4.57421875" style="4" customWidth="1"/>
    <col min="2" max="2" width="68.140625" style="4" customWidth="1"/>
    <col min="3" max="3" width="12.7109375" style="4" customWidth="1"/>
    <col min="4" max="4" width="17.421875" style="4" customWidth="1"/>
    <col min="5" max="5" width="16.421875" style="4" customWidth="1"/>
    <col min="6" max="6" width="9.7109375" style="4" customWidth="1"/>
    <col min="7" max="7" width="12.8515625" style="4" customWidth="1"/>
    <col min="8" max="52" width="9.140625" style="3" customWidth="1"/>
    <col min="53" max="16384" width="9.140625" style="4" customWidth="1"/>
  </cols>
  <sheetData>
    <row r="1" spans="1:7" ht="15" customHeight="1">
      <c r="A1" s="1"/>
      <c r="B1" s="2"/>
      <c r="C1" s="2"/>
      <c r="D1" s="2"/>
      <c r="E1" s="2"/>
      <c r="F1" s="47" t="s">
        <v>50</v>
      </c>
      <c r="G1" s="47"/>
    </row>
    <row r="2" spans="1:7" ht="57">
      <c r="A2" s="1" t="s">
        <v>12</v>
      </c>
      <c r="B2" s="5" t="s">
        <v>0</v>
      </c>
      <c r="C2" s="6" t="s">
        <v>128</v>
      </c>
      <c r="D2" s="5" t="s">
        <v>1</v>
      </c>
      <c r="E2" s="51" t="s">
        <v>127</v>
      </c>
      <c r="F2" s="5" t="s">
        <v>43</v>
      </c>
      <c r="G2" s="5" t="s">
        <v>44</v>
      </c>
    </row>
    <row r="3" spans="1:7" ht="15" customHeight="1">
      <c r="A3" s="50" t="s">
        <v>2</v>
      </c>
      <c r="B3" s="50"/>
      <c r="C3" s="50"/>
      <c r="D3" s="50"/>
      <c r="E3" s="50"/>
      <c r="F3" s="50"/>
      <c r="G3" s="50"/>
    </row>
    <row r="4" spans="1:7" ht="15" customHeight="1">
      <c r="A4" s="50" t="s">
        <v>3</v>
      </c>
      <c r="B4" s="50"/>
      <c r="C4" s="50"/>
      <c r="D4" s="50"/>
      <c r="E4" s="50"/>
      <c r="F4" s="50"/>
      <c r="G4" s="50"/>
    </row>
    <row r="5" spans="1:7" ht="14.25">
      <c r="A5" s="25">
        <v>1</v>
      </c>
      <c r="B5" s="26" t="s">
        <v>129</v>
      </c>
      <c r="C5" s="26" t="s">
        <v>52</v>
      </c>
      <c r="D5" s="27" t="s">
        <v>4</v>
      </c>
      <c r="E5" s="27">
        <v>1000</v>
      </c>
      <c r="F5" s="7"/>
      <c r="G5" s="8">
        <f aca="true" t="shared" si="0" ref="G5:G51">E5*F5</f>
        <v>0</v>
      </c>
    </row>
    <row r="6" spans="1:7" ht="14.25">
      <c r="A6" s="25">
        <v>2</v>
      </c>
      <c r="B6" s="26" t="s">
        <v>202</v>
      </c>
      <c r="C6" s="26" t="s">
        <v>52</v>
      </c>
      <c r="D6" s="27" t="s">
        <v>4</v>
      </c>
      <c r="E6" s="27">
        <v>1000</v>
      </c>
      <c r="F6" s="7"/>
      <c r="G6" s="8">
        <f t="shared" si="0"/>
        <v>0</v>
      </c>
    </row>
    <row r="7" spans="1:7" ht="14.25">
      <c r="A7" s="25">
        <v>3</v>
      </c>
      <c r="B7" s="26" t="s">
        <v>130</v>
      </c>
      <c r="C7" s="26" t="s">
        <v>53</v>
      </c>
      <c r="D7" s="27" t="s">
        <v>4</v>
      </c>
      <c r="E7" s="27">
        <v>600</v>
      </c>
      <c r="F7" s="7"/>
      <c r="G7" s="8">
        <f t="shared" si="0"/>
        <v>0</v>
      </c>
    </row>
    <row r="8" spans="1:7" ht="14.25">
      <c r="A8" s="25">
        <v>4</v>
      </c>
      <c r="B8" s="26" t="s">
        <v>131</v>
      </c>
      <c r="C8" s="26" t="s">
        <v>54</v>
      </c>
      <c r="D8" s="27" t="s">
        <v>4</v>
      </c>
      <c r="E8" s="27">
        <v>20</v>
      </c>
      <c r="F8" s="9"/>
      <c r="G8" s="8">
        <f t="shared" si="0"/>
        <v>0</v>
      </c>
    </row>
    <row r="9" spans="1:7" ht="14.25">
      <c r="A9" s="25">
        <v>5</v>
      </c>
      <c r="B9" s="25" t="s">
        <v>132</v>
      </c>
      <c r="C9" s="25" t="s">
        <v>133</v>
      </c>
      <c r="D9" s="31" t="s">
        <v>29</v>
      </c>
      <c r="E9" s="31">
        <v>2000</v>
      </c>
      <c r="F9" s="10"/>
      <c r="G9" s="8">
        <f t="shared" si="0"/>
        <v>0</v>
      </c>
    </row>
    <row r="10" spans="1:7" ht="14.25">
      <c r="A10" s="25">
        <v>6</v>
      </c>
      <c r="B10" s="26" t="s">
        <v>188</v>
      </c>
      <c r="C10" s="26" t="s">
        <v>101</v>
      </c>
      <c r="D10" s="27" t="s">
        <v>29</v>
      </c>
      <c r="E10" s="27">
        <v>15000</v>
      </c>
      <c r="F10" s="7"/>
      <c r="G10" s="8">
        <f t="shared" si="0"/>
        <v>0</v>
      </c>
    </row>
    <row r="11" spans="1:7" ht="14.25">
      <c r="A11" s="25">
        <v>7</v>
      </c>
      <c r="B11" s="26" t="s">
        <v>134</v>
      </c>
      <c r="C11" s="26" t="s">
        <v>56</v>
      </c>
      <c r="D11" s="27" t="s">
        <v>4</v>
      </c>
      <c r="E11" s="27">
        <v>130</v>
      </c>
      <c r="F11" s="7"/>
      <c r="G11" s="8">
        <f t="shared" si="0"/>
        <v>0</v>
      </c>
    </row>
    <row r="12" spans="1:7" ht="28.5">
      <c r="A12" s="25">
        <v>8</v>
      </c>
      <c r="B12" s="26" t="s">
        <v>135</v>
      </c>
      <c r="C12" s="25" t="s">
        <v>55</v>
      </c>
      <c r="D12" s="27" t="s">
        <v>5</v>
      </c>
      <c r="E12" s="31">
        <v>180</v>
      </c>
      <c r="F12" s="10"/>
      <c r="G12" s="8">
        <f t="shared" si="0"/>
        <v>0</v>
      </c>
    </row>
    <row r="13" spans="1:7" ht="14.25">
      <c r="A13" s="25">
        <v>9</v>
      </c>
      <c r="B13" s="26" t="s">
        <v>137</v>
      </c>
      <c r="C13" s="26" t="s">
        <v>57</v>
      </c>
      <c r="D13" s="27" t="s">
        <v>29</v>
      </c>
      <c r="E13" s="27">
        <v>50</v>
      </c>
      <c r="F13" s="7"/>
      <c r="G13" s="8">
        <f t="shared" si="0"/>
        <v>0</v>
      </c>
    </row>
    <row r="14" spans="1:7" ht="14.25">
      <c r="A14" s="25">
        <v>10</v>
      </c>
      <c r="B14" s="26" t="s">
        <v>136</v>
      </c>
      <c r="C14" s="26" t="s">
        <v>58</v>
      </c>
      <c r="D14" s="27" t="s">
        <v>29</v>
      </c>
      <c r="E14" s="27">
        <v>50</v>
      </c>
      <c r="F14" s="7"/>
      <c r="G14" s="8">
        <f t="shared" si="0"/>
        <v>0</v>
      </c>
    </row>
    <row r="15" spans="1:52" ht="28.5">
      <c r="A15" s="25">
        <v>11</v>
      </c>
      <c r="B15" s="26" t="s">
        <v>138</v>
      </c>
      <c r="C15" s="26" t="s">
        <v>55</v>
      </c>
      <c r="D15" s="27" t="s">
        <v>4</v>
      </c>
      <c r="E15" s="27">
        <v>100</v>
      </c>
      <c r="F15" s="11"/>
      <c r="G15" s="12">
        <f t="shared" si="0"/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7" ht="28.5">
      <c r="A16" s="25">
        <v>12</v>
      </c>
      <c r="B16" s="26" t="s">
        <v>139</v>
      </c>
      <c r="C16" s="26" t="s">
        <v>59</v>
      </c>
      <c r="D16" s="27" t="s">
        <v>4</v>
      </c>
      <c r="E16" s="27">
        <v>180</v>
      </c>
      <c r="F16" s="7"/>
      <c r="G16" s="8">
        <f t="shared" si="0"/>
        <v>0</v>
      </c>
    </row>
    <row r="17" spans="1:7" ht="14.25">
      <c r="A17" s="25">
        <v>13</v>
      </c>
      <c r="B17" s="26" t="s">
        <v>140</v>
      </c>
      <c r="C17" s="26" t="s">
        <v>60</v>
      </c>
      <c r="D17" s="27" t="s">
        <v>4</v>
      </c>
      <c r="E17" s="27">
        <v>340</v>
      </c>
      <c r="F17" s="7"/>
      <c r="G17" s="8">
        <f t="shared" si="0"/>
        <v>0</v>
      </c>
    </row>
    <row r="18" spans="1:7" ht="14.25">
      <c r="A18" s="25">
        <v>14</v>
      </c>
      <c r="B18" s="26" t="s">
        <v>141</v>
      </c>
      <c r="C18" s="26" t="s">
        <v>61</v>
      </c>
      <c r="D18" s="27" t="s">
        <v>4</v>
      </c>
      <c r="E18" s="27">
        <v>120</v>
      </c>
      <c r="F18" s="9"/>
      <c r="G18" s="8">
        <f t="shared" si="0"/>
        <v>0</v>
      </c>
    </row>
    <row r="19" spans="1:7" ht="28.5">
      <c r="A19" s="25">
        <v>15</v>
      </c>
      <c r="B19" s="26" t="s">
        <v>142</v>
      </c>
      <c r="C19" s="26" t="s">
        <v>62</v>
      </c>
      <c r="D19" s="27" t="s">
        <v>29</v>
      </c>
      <c r="E19" s="27">
        <v>200</v>
      </c>
      <c r="F19" s="7"/>
      <c r="G19" s="8">
        <f t="shared" si="0"/>
        <v>0</v>
      </c>
    </row>
    <row r="20" spans="1:7" ht="28.5">
      <c r="A20" s="25">
        <v>16</v>
      </c>
      <c r="B20" s="26" t="s">
        <v>143</v>
      </c>
      <c r="C20" s="26" t="s">
        <v>62</v>
      </c>
      <c r="D20" s="27" t="s">
        <v>29</v>
      </c>
      <c r="E20" s="27">
        <v>700</v>
      </c>
      <c r="F20" s="7"/>
      <c r="G20" s="8">
        <f t="shared" si="0"/>
        <v>0</v>
      </c>
    </row>
    <row r="21" spans="1:7" ht="28.5">
      <c r="A21" s="25">
        <v>17</v>
      </c>
      <c r="B21" s="26" t="s">
        <v>144</v>
      </c>
      <c r="C21" s="26" t="s">
        <v>63</v>
      </c>
      <c r="D21" s="27" t="s">
        <v>29</v>
      </c>
      <c r="E21" s="27">
        <v>15000</v>
      </c>
      <c r="F21" s="7"/>
      <c r="G21" s="8">
        <f t="shared" si="0"/>
        <v>0</v>
      </c>
    </row>
    <row r="22" spans="1:7" ht="14.25">
      <c r="A22" s="25">
        <v>18</v>
      </c>
      <c r="B22" s="26" t="s">
        <v>145</v>
      </c>
      <c r="C22" s="26" t="s">
        <v>64</v>
      </c>
      <c r="D22" s="27" t="s">
        <v>29</v>
      </c>
      <c r="E22" s="27">
        <v>200</v>
      </c>
      <c r="F22" s="7"/>
      <c r="G22" s="8">
        <f t="shared" si="0"/>
        <v>0</v>
      </c>
    </row>
    <row r="23" spans="1:7" ht="14.25">
      <c r="A23" s="25">
        <v>19</v>
      </c>
      <c r="B23" s="26" t="s">
        <v>146</v>
      </c>
      <c r="C23" s="26" t="s">
        <v>65</v>
      </c>
      <c r="D23" s="27" t="s">
        <v>29</v>
      </c>
      <c r="E23" s="27">
        <v>50</v>
      </c>
      <c r="F23" s="7"/>
      <c r="G23" s="8">
        <f t="shared" si="0"/>
        <v>0</v>
      </c>
    </row>
    <row r="24" spans="1:7" ht="28.5">
      <c r="A24" s="25">
        <v>20</v>
      </c>
      <c r="B24" s="26" t="s">
        <v>147</v>
      </c>
      <c r="C24" s="26" t="s">
        <v>66</v>
      </c>
      <c r="D24" s="27" t="s">
        <v>29</v>
      </c>
      <c r="E24" s="27">
        <v>150</v>
      </c>
      <c r="F24" s="7"/>
      <c r="G24" s="8">
        <f t="shared" si="0"/>
        <v>0</v>
      </c>
    </row>
    <row r="25" spans="1:7" ht="28.5">
      <c r="A25" s="25">
        <v>21</v>
      </c>
      <c r="B25" s="26" t="s">
        <v>148</v>
      </c>
      <c r="C25" s="26" t="s">
        <v>66</v>
      </c>
      <c r="D25" s="27" t="s">
        <v>29</v>
      </c>
      <c r="E25" s="27">
        <v>5</v>
      </c>
      <c r="F25" s="9"/>
      <c r="G25" s="8">
        <f t="shared" si="0"/>
        <v>0</v>
      </c>
    </row>
    <row r="26" spans="1:7" ht="14.25">
      <c r="A26" s="25">
        <v>22</v>
      </c>
      <c r="B26" s="26" t="s">
        <v>149</v>
      </c>
      <c r="C26" s="26" t="s">
        <v>150</v>
      </c>
      <c r="D26" s="27" t="s">
        <v>29</v>
      </c>
      <c r="E26" s="27">
        <v>100</v>
      </c>
      <c r="F26" s="7"/>
      <c r="G26" s="8">
        <f t="shared" si="0"/>
        <v>0</v>
      </c>
    </row>
    <row r="27" spans="1:7" ht="28.5">
      <c r="A27" s="25">
        <v>23</v>
      </c>
      <c r="B27" s="26" t="s">
        <v>151</v>
      </c>
      <c r="C27" s="26" t="s">
        <v>66</v>
      </c>
      <c r="D27" s="27" t="s">
        <v>29</v>
      </c>
      <c r="E27" s="27">
        <v>20</v>
      </c>
      <c r="F27" s="7"/>
      <c r="G27" s="8">
        <f t="shared" si="0"/>
        <v>0</v>
      </c>
    </row>
    <row r="28" spans="1:7" ht="28.5">
      <c r="A28" s="25">
        <v>24</v>
      </c>
      <c r="B28" s="26" t="s">
        <v>152</v>
      </c>
      <c r="C28" s="26" t="s">
        <v>66</v>
      </c>
      <c r="D28" s="27" t="s">
        <v>29</v>
      </c>
      <c r="E28" s="27">
        <v>10</v>
      </c>
      <c r="F28" s="7"/>
      <c r="G28" s="8">
        <f t="shared" si="0"/>
        <v>0</v>
      </c>
    </row>
    <row r="29" spans="1:52" ht="14.25">
      <c r="A29" s="25">
        <v>25</v>
      </c>
      <c r="B29" s="26" t="s">
        <v>176</v>
      </c>
      <c r="C29" s="26" t="s">
        <v>177</v>
      </c>
      <c r="D29" s="27" t="s">
        <v>29</v>
      </c>
      <c r="E29" s="27">
        <v>12</v>
      </c>
      <c r="F29" s="11"/>
      <c r="G29" s="12">
        <f t="shared" si="0"/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4.25">
      <c r="A30" s="25">
        <v>26</v>
      </c>
      <c r="B30" s="26" t="s">
        <v>178</v>
      </c>
      <c r="C30" s="26" t="s">
        <v>179</v>
      </c>
      <c r="D30" s="27" t="s">
        <v>29</v>
      </c>
      <c r="E30" s="27">
        <v>12</v>
      </c>
      <c r="F30" s="11"/>
      <c r="G30" s="12">
        <f t="shared" si="0"/>
        <v>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7" ht="14.25">
      <c r="A31" s="25">
        <v>27</v>
      </c>
      <c r="B31" s="26" t="s">
        <v>153</v>
      </c>
      <c r="C31" s="26" t="s">
        <v>66</v>
      </c>
      <c r="D31" s="27" t="s">
        <v>29</v>
      </c>
      <c r="E31" s="27">
        <v>10</v>
      </c>
      <c r="F31" s="7"/>
      <c r="G31" s="8">
        <f t="shared" si="0"/>
        <v>0</v>
      </c>
    </row>
    <row r="32" spans="1:7" ht="14.25">
      <c r="A32" s="25">
        <v>28</v>
      </c>
      <c r="B32" s="26" t="s">
        <v>27</v>
      </c>
      <c r="C32" s="26"/>
      <c r="D32" s="27" t="s">
        <v>29</v>
      </c>
      <c r="E32" s="27">
        <v>80000</v>
      </c>
      <c r="F32" s="7"/>
      <c r="G32" s="8">
        <f t="shared" si="0"/>
        <v>0</v>
      </c>
    </row>
    <row r="33" spans="1:7" ht="14.25">
      <c r="A33" s="25">
        <v>29</v>
      </c>
      <c r="B33" s="26" t="s">
        <v>28</v>
      </c>
      <c r="C33" s="26"/>
      <c r="D33" s="27" t="s">
        <v>29</v>
      </c>
      <c r="E33" s="27">
        <v>5000</v>
      </c>
      <c r="F33" s="7"/>
      <c r="G33" s="8">
        <f t="shared" si="0"/>
        <v>0</v>
      </c>
    </row>
    <row r="34" spans="1:7" ht="14.25">
      <c r="A34" s="25">
        <v>30</v>
      </c>
      <c r="B34" s="26" t="s">
        <v>26</v>
      </c>
      <c r="C34" s="26"/>
      <c r="D34" s="27" t="s">
        <v>29</v>
      </c>
      <c r="E34" s="27">
        <v>50000</v>
      </c>
      <c r="F34" s="7"/>
      <c r="G34" s="8">
        <f t="shared" si="0"/>
        <v>0</v>
      </c>
    </row>
    <row r="35" spans="1:7" ht="14.25">
      <c r="A35" s="25">
        <v>31</v>
      </c>
      <c r="B35" s="26" t="s">
        <v>160</v>
      </c>
      <c r="C35" s="26" t="s">
        <v>66</v>
      </c>
      <c r="D35" s="27" t="s">
        <v>4</v>
      </c>
      <c r="E35" s="27">
        <v>80</v>
      </c>
      <c r="F35" s="7"/>
      <c r="G35" s="8">
        <f t="shared" si="0"/>
        <v>0</v>
      </c>
    </row>
    <row r="36" spans="1:7" ht="14.25">
      <c r="A36" s="25">
        <v>32</v>
      </c>
      <c r="B36" s="26" t="s">
        <v>161</v>
      </c>
      <c r="C36" s="30" t="s">
        <v>67</v>
      </c>
      <c r="D36" s="27" t="s">
        <v>4</v>
      </c>
      <c r="E36" s="27">
        <v>140</v>
      </c>
      <c r="F36" s="7"/>
      <c r="G36" s="8">
        <f t="shared" si="0"/>
        <v>0</v>
      </c>
    </row>
    <row r="37" spans="1:7" ht="14.25">
      <c r="A37" s="25">
        <v>33</v>
      </c>
      <c r="B37" s="26" t="s">
        <v>162</v>
      </c>
      <c r="C37" s="26" t="s">
        <v>68</v>
      </c>
      <c r="D37" s="27" t="s">
        <v>4</v>
      </c>
      <c r="E37" s="27">
        <v>30</v>
      </c>
      <c r="F37" s="7"/>
      <c r="G37" s="8">
        <f t="shared" si="0"/>
        <v>0</v>
      </c>
    </row>
    <row r="38" spans="1:7" ht="14.25">
      <c r="A38" s="25">
        <v>34</v>
      </c>
      <c r="B38" s="26" t="s">
        <v>163</v>
      </c>
      <c r="C38" s="26" t="s">
        <v>59</v>
      </c>
      <c r="D38" s="27" t="s">
        <v>4</v>
      </c>
      <c r="E38" s="27">
        <v>200</v>
      </c>
      <c r="F38" s="7"/>
      <c r="G38" s="8">
        <f t="shared" si="0"/>
        <v>0</v>
      </c>
    </row>
    <row r="39" spans="1:7" ht="14.25">
      <c r="A39" s="25">
        <v>35</v>
      </c>
      <c r="B39" s="26" t="s">
        <v>164</v>
      </c>
      <c r="C39" s="26" t="s">
        <v>56</v>
      </c>
      <c r="D39" s="27" t="s">
        <v>4</v>
      </c>
      <c r="E39" s="27">
        <v>5</v>
      </c>
      <c r="F39" s="10"/>
      <c r="G39" s="8">
        <f t="shared" si="0"/>
        <v>0</v>
      </c>
    </row>
    <row r="40" spans="1:7" ht="14.25">
      <c r="A40" s="25">
        <v>36</v>
      </c>
      <c r="B40" s="26" t="s">
        <v>165</v>
      </c>
      <c r="C40" s="26" t="s">
        <v>69</v>
      </c>
      <c r="D40" s="27" t="s">
        <v>5</v>
      </c>
      <c r="E40" s="27">
        <v>300</v>
      </c>
      <c r="F40" s="10"/>
      <c r="G40" s="8">
        <f t="shared" si="0"/>
        <v>0</v>
      </c>
    </row>
    <row r="41" spans="1:7" ht="14.25">
      <c r="A41" s="25">
        <v>37</v>
      </c>
      <c r="B41" s="26" t="s">
        <v>166</v>
      </c>
      <c r="C41" s="26" t="s">
        <v>69</v>
      </c>
      <c r="D41" s="27" t="s">
        <v>4</v>
      </c>
      <c r="E41" s="27">
        <v>5</v>
      </c>
      <c r="F41" s="10"/>
      <c r="G41" s="8">
        <f t="shared" si="0"/>
        <v>0</v>
      </c>
    </row>
    <row r="42" spans="1:7" ht="14.25">
      <c r="A42" s="25">
        <v>38</v>
      </c>
      <c r="B42" s="26" t="s">
        <v>167</v>
      </c>
      <c r="C42" s="26" t="s">
        <v>70</v>
      </c>
      <c r="D42" s="27" t="s">
        <v>5</v>
      </c>
      <c r="E42" s="27">
        <v>50</v>
      </c>
      <c r="F42" s="10"/>
      <c r="G42" s="8">
        <f t="shared" si="0"/>
        <v>0</v>
      </c>
    </row>
    <row r="43" spans="1:7" ht="30.75" customHeight="1">
      <c r="A43" s="25">
        <v>39</v>
      </c>
      <c r="B43" s="26" t="s">
        <v>154</v>
      </c>
      <c r="C43" s="26" t="s">
        <v>55</v>
      </c>
      <c r="D43" s="27" t="s">
        <v>5</v>
      </c>
      <c r="E43" s="27">
        <v>20</v>
      </c>
      <c r="F43" s="10"/>
      <c r="G43" s="8">
        <f t="shared" si="0"/>
        <v>0</v>
      </c>
    </row>
    <row r="44" spans="1:7" ht="14.25">
      <c r="A44" s="25">
        <v>40</v>
      </c>
      <c r="B44" s="26" t="s">
        <v>168</v>
      </c>
      <c r="C44" s="26" t="s">
        <v>71</v>
      </c>
      <c r="D44" s="27" t="s">
        <v>5</v>
      </c>
      <c r="E44" s="27">
        <v>240</v>
      </c>
      <c r="F44" s="10"/>
      <c r="G44" s="8">
        <f t="shared" si="0"/>
        <v>0</v>
      </c>
    </row>
    <row r="45" spans="1:7" ht="28.5">
      <c r="A45" s="25">
        <v>41</v>
      </c>
      <c r="B45" s="26" t="s">
        <v>169</v>
      </c>
      <c r="C45" s="26" t="s">
        <v>55</v>
      </c>
      <c r="D45" s="27" t="s">
        <v>5</v>
      </c>
      <c r="E45" s="27">
        <v>360</v>
      </c>
      <c r="F45" s="10"/>
      <c r="G45" s="8">
        <f t="shared" si="0"/>
        <v>0</v>
      </c>
    </row>
    <row r="46" spans="1:7" ht="28.5">
      <c r="A46" s="25">
        <v>42</v>
      </c>
      <c r="B46" s="26" t="s">
        <v>155</v>
      </c>
      <c r="C46" s="26" t="s">
        <v>72</v>
      </c>
      <c r="D46" s="27" t="s">
        <v>4</v>
      </c>
      <c r="E46" s="27">
        <v>20</v>
      </c>
      <c r="F46" s="10"/>
      <c r="G46" s="8">
        <f t="shared" si="0"/>
        <v>0</v>
      </c>
    </row>
    <row r="47" spans="1:7" ht="28.5">
      <c r="A47" s="25">
        <v>43</v>
      </c>
      <c r="B47" s="26" t="s">
        <v>156</v>
      </c>
      <c r="C47" s="26" t="s">
        <v>55</v>
      </c>
      <c r="D47" s="27" t="s">
        <v>4</v>
      </c>
      <c r="E47" s="27">
        <v>50</v>
      </c>
      <c r="F47" s="10"/>
      <c r="G47" s="8">
        <f t="shared" si="0"/>
        <v>0</v>
      </c>
    </row>
    <row r="48" spans="1:7" ht="28.5">
      <c r="A48" s="25">
        <v>44</v>
      </c>
      <c r="B48" s="26" t="s">
        <v>157</v>
      </c>
      <c r="C48" s="26" t="s">
        <v>55</v>
      </c>
      <c r="D48" s="27" t="s">
        <v>4</v>
      </c>
      <c r="E48" s="27">
        <v>50</v>
      </c>
      <c r="F48" s="10"/>
      <c r="G48" s="8">
        <f t="shared" si="0"/>
        <v>0</v>
      </c>
    </row>
    <row r="49" spans="1:7" ht="14.25">
      <c r="A49" s="25">
        <v>45</v>
      </c>
      <c r="B49" s="26" t="s">
        <v>158</v>
      </c>
      <c r="C49" s="26" t="s">
        <v>55</v>
      </c>
      <c r="D49" s="27" t="s">
        <v>29</v>
      </c>
      <c r="E49" s="27">
        <v>500</v>
      </c>
      <c r="F49" s="10"/>
      <c r="G49" s="8">
        <f t="shared" si="0"/>
        <v>0</v>
      </c>
    </row>
    <row r="50" spans="1:7" ht="42.75" customHeight="1">
      <c r="A50" s="25">
        <v>46</v>
      </c>
      <c r="B50" s="26" t="s">
        <v>175</v>
      </c>
      <c r="C50" s="26" t="s">
        <v>174</v>
      </c>
      <c r="D50" s="27" t="s">
        <v>29</v>
      </c>
      <c r="E50" s="27">
        <v>3000</v>
      </c>
      <c r="F50" s="10"/>
      <c r="G50" s="8">
        <f t="shared" si="0"/>
        <v>0</v>
      </c>
    </row>
    <row r="51" spans="1:52" s="39" customFormat="1" ht="62.25" customHeight="1">
      <c r="A51" s="32">
        <v>47</v>
      </c>
      <c r="B51" s="33" t="s">
        <v>109</v>
      </c>
      <c r="C51" s="34"/>
      <c r="D51" s="35" t="s">
        <v>200</v>
      </c>
      <c r="E51" s="35">
        <v>40</v>
      </c>
      <c r="F51" s="36"/>
      <c r="G51" s="37">
        <f t="shared" si="0"/>
        <v>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9" customFormat="1" ht="28.5">
      <c r="A52" s="32">
        <v>48</v>
      </c>
      <c r="B52" s="33" t="s">
        <v>173</v>
      </c>
      <c r="C52" s="33" t="s">
        <v>159</v>
      </c>
      <c r="D52" s="35" t="s">
        <v>200</v>
      </c>
      <c r="E52" s="35">
        <v>10</v>
      </c>
      <c r="F52" s="40"/>
      <c r="G52" s="37">
        <f aca="true" t="shared" si="1" ref="G52:G58">E52*F52</f>
        <v>0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s="39" customFormat="1" ht="28.5">
      <c r="A53" s="32">
        <v>49</v>
      </c>
      <c r="B53" s="33" t="s">
        <v>181</v>
      </c>
      <c r="C53" s="33" t="s">
        <v>59</v>
      </c>
      <c r="D53" s="35" t="s">
        <v>200</v>
      </c>
      <c r="E53" s="35">
        <v>150</v>
      </c>
      <c r="F53" s="41"/>
      <c r="G53" s="42">
        <f t="shared" si="1"/>
        <v>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</row>
    <row r="54" spans="1:52" ht="14.25">
      <c r="A54" s="25">
        <v>50</v>
      </c>
      <c r="B54" s="26" t="s">
        <v>182</v>
      </c>
      <c r="C54" s="26" t="s">
        <v>180</v>
      </c>
      <c r="D54" s="27" t="s">
        <v>29</v>
      </c>
      <c r="E54" s="27">
        <v>1200</v>
      </c>
      <c r="F54" s="14"/>
      <c r="G54" s="12">
        <f t="shared" si="1"/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4.25">
      <c r="A55" s="25">
        <v>51</v>
      </c>
      <c r="B55" s="26" t="s">
        <v>183</v>
      </c>
      <c r="C55" s="26" t="s">
        <v>177</v>
      </c>
      <c r="D55" s="27" t="s">
        <v>29</v>
      </c>
      <c r="E55" s="27">
        <v>1200</v>
      </c>
      <c r="F55" s="14"/>
      <c r="G55" s="12">
        <f t="shared" si="1"/>
        <v>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4.25">
      <c r="A56" s="25">
        <v>52</v>
      </c>
      <c r="B56" s="26" t="s">
        <v>184</v>
      </c>
      <c r="C56" s="26" t="s">
        <v>133</v>
      </c>
      <c r="D56" s="27" t="s">
        <v>29</v>
      </c>
      <c r="E56" s="27">
        <v>1200</v>
      </c>
      <c r="F56" s="14"/>
      <c r="G56" s="12">
        <f t="shared" si="1"/>
        <v>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4.25">
      <c r="A57" s="25">
        <v>53</v>
      </c>
      <c r="B57" s="26" t="s">
        <v>185</v>
      </c>
      <c r="C57" s="26" t="s">
        <v>177</v>
      </c>
      <c r="D57" s="27" t="s">
        <v>29</v>
      </c>
      <c r="E57" s="27">
        <v>1200</v>
      </c>
      <c r="F57" s="14"/>
      <c r="G57" s="12">
        <f t="shared" si="1"/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s="39" customFormat="1" ht="28.5">
      <c r="A58" s="32">
        <v>54</v>
      </c>
      <c r="B58" s="33" t="s">
        <v>170</v>
      </c>
      <c r="C58" s="33" t="s">
        <v>59</v>
      </c>
      <c r="D58" s="35" t="s">
        <v>200</v>
      </c>
      <c r="E58" s="35">
        <v>30</v>
      </c>
      <c r="F58" s="40"/>
      <c r="G58" s="37">
        <f t="shared" si="1"/>
        <v>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9" customFormat="1" ht="14.25">
      <c r="A59" s="32">
        <v>55</v>
      </c>
      <c r="B59" s="33" t="s">
        <v>171</v>
      </c>
      <c r="C59" s="33" t="s">
        <v>172</v>
      </c>
      <c r="D59" s="35" t="s">
        <v>29</v>
      </c>
      <c r="E59" s="35">
        <v>2000</v>
      </c>
      <c r="F59" s="40"/>
      <c r="G59" s="37">
        <v>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s="39" customFormat="1" ht="28.5">
      <c r="A60" s="32">
        <v>56</v>
      </c>
      <c r="B60" s="33" t="s">
        <v>186</v>
      </c>
      <c r="C60" s="33" t="s">
        <v>187</v>
      </c>
      <c r="D60" s="35" t="s">
        <v>200</v>
      </c>
      <c r="E60" s="35">
        <v>10</v>
      </c>
      <c r="F60" s="40"/>
      <c r="G60" s="37">
        <v>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s="39" customFormat="1" ht="28.5">
      <c r="A61" s="32">
        <v>57</v>
      </c>
      <c r="B61" s="33" t="s">
        <v>198</v>
      </c>
      <c r="C61" s="33"/>
      <c r="D61" s="35" t="s">
        <v>200</v>
      </c>
      <c r="E61" s="35">
        <v>120</v>
      </c>
      <c r="F61" s="40"/>
      <c r="G61" s="37">
        <v>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s="39" customFormat="1" ht="28.5">
      <c r="A62" s="32">
        <v>58</v>
      </c>
      <c r="B62" s="33" t="s">
        <v>21</v>
      </c>
      <c r="C62" s="33"/>
      <c r="D62" s="35" t="s">
        <v>200</v>
      </c>
      <c r="E62" s="35">
        <v>10</v>
      </c>
      <c r="F62" s="40"/>
      <c r="G62" s="37">
        <f aca="true" t="shared" si="2" ref="G62:G101">E62*F62</f>
        <v>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s="39" customFormat="1" ht="14.25">
      <c r="A63" s="32">
        <v>59</v>
      </c>
      <c r="B63" s="33" t="s">
        <v>40</v>
      </c>
      <c r="C63" s="33"/>
      <c r="D63" s="35" t="s">
        <v>190</v>
      </c>
      <c r="E63" s="35">
        <v>60</v>
      </c>
      <c r="F63" s="40"/>
      <c r="G63" s="37">
        <f t="shared" si="2"/>
        <v>0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s="39" customFormat="1" ht="14.25">
      <c r="A64" s="32">
        <v>60</v>
      </c>
      <c r="B64" s="33" t="s">
        <v>81</v>
      </c>
      <c r="C64" s="33"/>
      <c r="D64" s="35" t="s">
        <v>8</v>
      </c>
      <c r="E64" s="35">
        <v>5</v>
      </c>
      <c r="F64" s="40"/>
      <c r="G64" s="37">
        <f t="shared" si="2"/>
        <v>0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s="39" customFormat="1" ht="14.25">
      <c r="A65" s="32">
        <v>61</v>
      </c>
      <c r="B65" s="33" t="s">
        <v>31</v>
      </c>
      <c r="C65" s="33" t="s">
        <v>82</v>
      </c>
      <c r="D65" s="35" t="s">
        <v>190</v>
      </c>
      <c r="E65" s="44">
        <v>25</v>
      </c>
      <c r="F65" s="40"/>
      <c r="G65" s="37">
        <f t="shared" si="2"/>
        <v>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s="39" customFormat="1" ht="14.25">
      <c r="A66" s="32">
        <v>62</v>
      </c>
      <c r="B66" s="33" t="s">
        <v>83</v>
      </c>
      <c r="C66" s="33" t="s">
        <v>98</v>
      </c>
      <c r="D66" s="35" t="s">
        <v>8</v>
      </c>
      <c r="E66" s="35">
        <v>40</v>
      </c>
      <c r="F66" s="40"/>
      <c r="G66" s="37">
        <f t="shared" si="2"/>
        <v>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s="39" customFormat="1" ht="14.25">
      <c r="A67" s="32">
        <v>63</v>
      </c>
      <c r="B67" s="33" t="s">
        <v>84</v>
      </c>
      <c r="C67" s="33"/>
      <c r="D67" s="35" t="s">
        <v>8</v>
      </c>
      <c r="E67" s="35">
        <v>3</v>
      </c>
      <c r="F67" s="40"/>
      <c r="G67" s="37">
        <f t="shared" si="2"/>
        <v>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s="39" customFormat="1" ht="14.25">
      <c r="A68" s="32">
        <v>64</v>
      </c>
      <c r="B68" s="33" t="s">
        <v>85</v>
      </c>
      <c r="C68" s="33" t="s">
        <v>56</v>
      </c>
      <c r="D68" s="35" t="s">
        <v>8</v>
      </c>
      <c r="E68" s="35">
        <v>30</v>
      </c>
      <c r="F68" s="40"/>
      <c r="G68" s="37">
        <f t="shared" si="2"/>
        <v>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s="39" customFormat="1" ht="14.25">
      <c r="A69" s="32">
        <v>65</v>
      </c>
      <c r="B69" s="33" t="s">
        <v>24</v>
      </c>
      <c r="C69" s="33" t="s">
        <v>87</v>
      </c>
      <c r="D69" s="35" t="s">
        <v>8</v>
      </c>
      <c r="E69" s="35">
        <v>5</v>
      </c>
      <c r="F69" s="40"/>
      <c r="G69" s="37">
        <f t="shared" si="2"/>
        <v>0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39" customFormat="1" ht="14.25">
      <c r="A70" s="32">
        <v>66</v>
      </c>
      <c r="B70" s="33" t="s">
        <v>88</v>
      </c>
      <c r="C70" s="33" t="s">
        <v>89</v>
      </c>
      <c r="D70" s="35" t="s">
        <v>8</v>
      </c>
      <c r="E70" s="35">
        <v>50</v>
      </c>
      <c r="F70" s="40"/>
      <c r="G70" s="37">
        <f t="shared" si="2"/>
        <v>0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s="39" customFormat="1" ht="28.5">
      <c r="A71" s="32">
        <v>67</v>
      </c>
      <c r="B71" s="33" t="s">
        <v>99</v>
      </c>
      <c r="C71" s="33"/>
      <c r="D71" s="35" t="s">
        <v>200</v>
      </c>
      <c r="E71" s="35">
        <v>10</v>
      </c>
      <c r="F71" s="40"/>
      <c r="G71" s="37">
        <f t="shared" si="2"/>
        <v>0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s="39" customFormat="1" ht="28.5">
      <c r="A72" s="32">
        <v>68</v>
      </c>
      <c r="B72" s="33" t="s">
        <v>22</v>
      </c>
      <c r="C72" s="33"/>
      <c r="D72" s="35" t="s">
        <v>200</v>
      </c>
      <c r="E72" s="35">
        <v>10</v>
      </c>
      <c r="F72" s="40"/>
      <c r="G72" s="37">
        <f t="shared" si="2"/>
        <v>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s="39" customFormat="1" ht="14.25">
      <c r="A73" s="32">
        <v>69</v>
      </c>
      <c r="B73" s="33" t="s">
        <v>194</v>
      </c>
      <c r="C73" s="33"/>
      <c r="D73" s="35" t="s">
        <v>8</v>
      </c>
      <c r="E73" s="35">
        <v>1200</v>
      </c>
      <c r="F73" s="40"/>
      <c r="G73" s="37">
        <f t="shared" si="2"/>
        <v>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s="39" customFormat="1" ht="14.25">
      <c r="A74" s="32">
        <v>70</v>
      </c>
      <c r="B74" s="33" t="s">
        <v>102</v>
      </c>
      <c r="C74" s="33" t="s">
        <v>101</v>
      </c>
      <c r="D74" s="35" t="s">
        <v>8</v>
      </c>
      <c r="E74" s="35">
        <v>1000</v>
      </c>
      <c r="F74" s="40"/>
      <c r="G74" s="37">
        <f t="shared" si="2"/>
        <v>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s="39" customFormat="1" ht="14.25">
      <c r="A75" s="32">
        <v>71</v>
      </c>
      <c r="B75" s="33" t="s">
        <v>39</v>
      </c>
      <c r="C75" s="33" t="s">
        <v>101</v>
      </c>
      <c r="D75" s="35" t="s">
        <v>8</v>
      </c>
      <c r="E75" s="35">
        <v>7000</v>
      </c>
      <c r="F75" s="45"/>
      <c r="G75" s="37">
        <f t="shared" si="2"/>
        <v>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s="39" customFormat="1" ht="14.25">
      <c r="A76" s="32">
        <v>72</v>
      </c>
      <c r="B76" s="33" t="s">
        <v>17</v>
      </c>
      <c r="C76" s="33" t="s">
        <v>101</v>
      </c>
      <c r="D76" s="35" t="s">
        <v>8</v>
      </c>
      <c r="E76" s="35">
        <v>50</v>
      </c>
      <c r="F76" s="46"/>
      <c r="G76" s="37">
        <f t="shared" si="2"/>
        <v>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s="39" customFormat="1" ht="28.5">
      <c r="A77" s="32">
        <v>73</v>
      </c>
      <c r="B77" s="33" t="s">
        <v>20</v>
      </c>
      <c r="C77" s="33"/>
      <c r="D77" s="35" t="s">
        <v>200</v>
      </c>
      <c r="E77" s="44">
        <v>5</v>
      </c>
      <c r="F77" s="46"/>
      <c r="G77" s="37">
        <f t="shared" si="2"/>
        <v>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</row>
    <row r="78" spans="1:52" s="39" customFormat="1" ht="14.25">
      <c r="A78" s="32">
        <v>74</v>
      </c>
      <c r="B78" s="33" t="s">
        <v>195</v>
      </c>
      <c r="C78" s="33"/>
      <c r="D78" s="35" t="s">
        <v>32</v>
      </c>
      <c r="E78" s="44">
        <v>5000</v>
      </c>
      <c r="F78" s="46"/>
      <c r="G78" s="37">
        <f t="shared" si="2"/>
        <v>0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2" s="39" customFormat="1" ht="14.25">
      <c r="A79" s="32">
        <v>75</v>
      </c>
      <c r="B79" s="33" t="s">
        <v>196</v>
      </c>
      <c r="C79" s="33"/>
      <c r="D79" s="35" t="s">
        <v>8</v>
      </c>
      <c r="E79" s="44">
        <v>8000</v>
      </c>
      <c r="F79" s="46"/>
      <c r="G79" s="37">
        <f t="shared" si="2"/>
        <v>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</row>
    <row r="80" spans="1:52" s="39" customFormat="1" ht="14.25">
      <c r="A80" s="32">
        <v>76</v>
      </c>
      <c r="B80" s="33" t="s">
        <v>189</v>
      </c>
      <c r="C80" s="33" t="s">
        <v>105</v>
      </c>
      <c r="D80" s="35" t="s">
        <v>8</v>
      </c>
      <c r="E80" s="44">
        <v>120</v>
      </c>
      <c r="F80" s="46"/>
      <c r="G80" s="37">
        <f t="shared" si="2"/>
        <v>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s="39" customFormat="1" ht="14.25">
      <c r="A81" s="32">
        <v>77</v>
      </c>
      <c r="B81" s="33" t="s">
        <v>197</v>
      </c>
      <c r="C81" s="33"/>
      <c r="D81" s="35" t="s">
        <v>32</v>
      </c>
      <c r="E81" s="44">
        <v>2000</v>
      </c>
      <c r="F81" s="46"/>
      <c r="G81" s="37">
        <f t="shared" si="2"/>
        <v>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s="39" customFormat="1" ht="14.25">
      <c r="A82" s="32">
        <v>78</v>
      </c>
      <c r="B82" s="33" t="s">
        <v>191</v>
      </c>
      <c r="C82" s="33" t="s">
        <v>106</v>
      </c>
      <c r="D82" s="35" t="s">
        <v>8</v>
      </c>
      <c r="E82" s="44">
        <v>250</v>
      </c>
      <c r="F82" s="46"/>
      <c r="G82" s="37">
        <f t="shared" si="2"/>
        <v>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s="39" customFormat="1" ht="14.25">
      <c r="A83" s="32">
        <v>79</v>
      </c>
      <c r="B83" s="33" t="s">
        <v>192</v>
      </c>
      <c r="C83" s="33" t="s">
        <v>107</v>
      </c>
      <c r="D83" s="35" t="s">
        <v>8</v>
      </c>
      <c r="E83" s="44">
        <v>2000</v>
      </c>
      <c r="F83" s="46"/>
      <c r="G83" s="37">
        <f t="shared" si="2"/>
        <v>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39" customFormat="1" ht="14.25">
      <c r="A84" s="32">
        <v>80</v>
      </c>
      <c r="B84" s="33" t="s">
        <v>193</v>
      </c>
      <c r="C84" s="33" t="s">
        <v>108</v>
      </c>
      <c r="D84" s="35" t="s">
        <v>8</v>
      </c>
      <c r="E84" s="44">
        <v>2000</v>
      </c>
      <c r="F84" s="46"/>
      <c r="G84" s="37">
        <f t="shared" si="2"/>
        <v>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2" s="39" customFormat="1" ht="28.5">
      <c r="A85" s="32">
        <v>81</v>
      </c>
      <c r="B85" s="33" t="s">
        <v>73</v>
      </c>
      <c r="C85" s="33" t="s">
        <v>60</v>
      </c>
      <c r="D85" s="35" t="s">
        <v>200</v>
      </c>
      <c r="E85" s="44">
        <v>40</v>
      </c>
      <c r="F85" s="46"/>
      <c r="G85" s="37">
        <f t="shared" si="2"/>
        <v>0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2" s="39" customFormat="1" ht="28.5">
      <c r="A86" s="32">
        <v>82</v>
      </c>
      <c r="B86" s="33" t="s">
        <v>74</v>
      </c>
      <c r="C86" s="33" t="s">
        <v>75</v>
      </c>
      <c r="D86" s="35" t="s">
        <v>200</v>
      </c>
      <c r="E86" s="44">
        <v>40</v>
      </c>
      <c r="F86" s="46"/>
      <c r="G86" s="37">
        <f t="shared" si="2"/>
        <v>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52" s="39" customFormat="1" ht="28.5">
      <c r="A87" s="32">
        <v>83</v>
      </c>
      <c r="B87" s="33" t="s">
        <v>201</v>
      </c>
      <c r="C87" s="33"/>
      <c r="D87" s="35" t="s">
        <v>200</v>
      </c>
      <c r="E87" s="44">
        <v>5</v>
      </c>
      <c r="F87" s="46"/>
      <c r="G87" s="37">
        <f t="shared" si="2"/>
        <v>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52" s="39" customFormat="1" ht="28.5">
      <c r="A88" s="32">
        <v>84</v>
      </c>
      <c r="B88" s="33" t="s">
        <v>110</v>
      </c>
      <c r="C88" s="33"/>
      <c r="D88" s="35" t="s">
        <v>200</v>
      </c>
      <c r="E88" s="35">
        <v>5</v>
      </c>
      <c r="F88" s="46"/>
      <c r="G88" s="37">
        <f t="shared" si="2"/>
        <v>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2" s="39" customFormat="1" ht="23.25" customHeight="1">
      <c r="A89" s="32">
        <v>85</v>
      </c>
      <c r="B89" s="33" t="s">
        <v>41</v>
      </c>
      <c r="C89" s="29" t="s">
        <v>111</v>
      </c>
      <c r="D89" s="35" t="s">
        <v>190</v>
      </c>
      <c r="E89" s="35">
        <v>4</v>
      </c>
      <c r="F89" s="40"/>
      <c r="G89" s="37">
        <f t="shared" si="2"/>
        <v>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52" s="39" customFormat="1" ht="14.25">
      <c r="A90" s="32">
        <v>86</v>
      </c>
      <c r="B90" s="33" t="s">
        <v>19</v>
      </c>
      <c r="C90" s="33"/>
      <c r="D90" s="35" t="s">
        <v>8</v>
      </c>
      <c r="E90" s="35">
        <v>200</v>
      </c>
      <c r="F90" s="40"/>
      <c r="G90" s="37">
        <f t="shared" si="2"/>
        <v>0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7" ht="14.25">
      <c r="A91" s="25">
        <v>87</v>
      </c>
      <c r="B91" s="25" t="s">
        <v>35</v>
      </c>
      <c r="C91" s="25"/>
      <c r="D91" s="27" t="s">
        <v>8</v>
      </c>
      <c r="E91" s="31">
        <v>100</v>
      </c>
      <c r="F91" s="9"/>
      <c r="G91" s="8">
        <f t="shared" si="2"/>
        <v>0</v>
      </c>
    </row>
    <row r="92" spans="1:7" ht="14.25">
      <c r="A92" s="25">
        <v>88</v>
      </c>
      <c r="B92" s="25" t="s">
        <v>199</v>
      </c>
      <c r="C92" s="25"/>
      <c r="D92" s="27" t="s">
        <v>29</v>
      </c>
      <c r="E92" s="31">
        <v>120</v>
      </c>
      <c r="F92" s="9"/>
      <c r="G92" s="8">
        <f t="shared" si="2"/>
        <v>0</v>
      </c>
    </row>
    <row r="93" spans="1:7" ht="14.25">
      <c r="A93" s="25">
        <v>89</v>
      </c>
      <c r="B93" s="26" t="s">
        <v>18</v>
      </c>
      <c r="C93" s="26"/>
      <c r="D93" s="27" t="s">
        <v>8</v>
      </c>
      <c r="E93" s="27">
        <v>200</v>
      </c>
      <c r="F93" s="9"/>
      <c r="G93" s="8">
        <f t="shared" si="2"/>
        <v>0</v>
      </c>
    </row>
    <row r="94" spans="1:7" ht="14.25">
      <c r="A94" s="25">
        <v>90</v>
      </c>
      <c r="B94" s="26" t="s">
        <v>25</v>
      </c>
      <c r="C94" s="26"/>
      <c r="D94" s="27" t="s">
        <v>8</v>
      </c>
      <c r="E94" s="27">
        <v>100</v>
      </c>
      <c r="F94" s="9"/>
      <c r="G94" s="8">
        <f t="shared" si="2"/>
        <v>0</v>
      </c>
    </row>
    <row r="95" spans="1:7" ht="14.25">
      <c r="A95" s="25">
        <v>91</v>
      </c>
      <c r="B95" s="26" t="s">
        <v>23</v>
      </c>
      <c r="C95" s="26"/>
      <c r="D95" s="27" t="s">
        <v>8</v>
      </c>
      <c r="E95" s="27">
        <v>5</v>
      </c>
      <c r="F95" s="9"/>
      <c r="G95" s="8">
        <f t="shared" si="2"/>
        <v>0</v>
      </c>
    </row>
    <row r="96" spans="1:7" ht="28.5">
      <c r="A96" s="25">
        <v>92</v>
      </c>
      <c r="B96" s="26" t="s">
        <v>42</v>
      </c>
      <c r="C96" s="26" t="s">
        <v>117</v>
      </c>
      <c r="D96" s="27" t="s">
        <v>8</v>
      </c>
      <c r="E96" s="27">
        <v>10</v>
      </c>
      <c r="F96" s="9"/>
      <c r="G96" s="8">
        <f t="shared" si="2"/>
        <v>0</v>
      </c>
    </row>
    <row r="97" spans="1:7" ht="14.25">
      <c r="A97" s="25">
        <v>93</v>
      </c>
      <c r="B97" s="26" t="s">
        <v>38</v>
      </c>
      <c r="C97" s="26"/>
      <c r="D97" s="27" t="s">
        <v>8</v>
      </c>
      <c r="E97" s="27">
        <v>5</v>
      </c>
      <c r="F97" s="9"/>
      <c r="G97" s="8">
        <f t="shared" si="2"/>
        <v>0</v>
      </c>
    </row>
    <row r="98" spans="1:7" ht="14.25">
      <c r="A98" s="25">
        <v>94</v>
      </c>
      <c r="B98" s="26" t="s">
        <v>36</v>
      </c>
      <c r="C98" s="26"/>
      <c r="D98" s="27" t="s">
        <v>29</v>
      </c>
      <c r="E98" s="27">
        <v>160</v>
      </c>
      <c r="F98" s="9"/>
      <c r="G98" s="8">
        <f>E98*F98</f>
        <v>0</v>
      </c>
    </row>
    <row r="99" spans="1:7" ht="14.25">
      <c r="A99" s="25">
        <v>95</v>
      </c>
      <c r="B99" s="26" t="s">
        <v>37</v>
      </c>
      <c r="C99" s="26"/>
      <c r="D99" s="27" t="s">
        <v>8</v>
      </c>
      <c r="E99" s="27">
        <v>15</v>
      </c>
      <c r="F99" s="9"/>
      <c r="G99" s="8">
        <f>E99*F99</f>
        <v>0</v>
      </c>
    </row>
    <row r="100" spans="1:7" ht="14.25">
      <c r="A100" s="25">
        <v>96</v>
      </c>
      <c r="B100" s="26" t="s">
        <v>51</v>
      </c>
      <c r="C100" s="26"/>
      <c r="D100" s="27" t="s">
        <v>29</v>
      </c>
      <c r="E100" s="27">
        <v>15</v>
      </c>
      <c r="F100" s="9"/>
      <c r="G100" s="8">
        <f>E100*F100</f>
        <v>0</v>
      </c>
    </row>
    <row r="101" spans="1:7" ht="14.25">
      <c r="A101" s="25">
        <v>97</v>
      </c>
      <c r="B101" s="26" t="s">
        <v>119</v>
      </c>
      <c r="C101" s="26" t="s">
        <v>118</v>
      </c>
      <c r="D101" s="27" t="s">
        <v>11</v>
      </c>
      <c r="E101" s="27">
        <v>150</v>
      </c>
      <c r="F101" s="16"/>
      <c r="G101" s="8">
        <f t="shared" si="2"/>
        <v>0</v>
      </c>
    </row>
    <row r="102" spans="1:7" ht="15" customHeight="1">
      <c r="A102" s="50" t="s">
        <v>45</v>
      </c>
      <c r="B102" s="50"/>
      <c r="C102" s="50"/>
      <c r="D102" s="50"/>
      <c r="E102" s="50"/>
      <c r="F102" s="50"/>
      <c r="G102" s="15">
        <f>SUM(G5:G61)</f>
        <v>0</v>
      </c>
    </row>
    <row r="103" spans="1:7" ht="15" customHeight="1">
      <c r="A103" s="48" t="s">
        <v>6</v>
      </c>
      <c r="B103" s="48"/>
      <c r="C103" s="48"/>
      <c r="D103" s="48"/>
      <c r="E103" s="48"/>
      <c r="F103" s="48"/>
      <c r="G103" s="48"/>
    </row>
    <row r="104" spans="1:7" ht="15" customHeight="1">
      <c r="A104" s="48" t="s">
        <v>7</v>
      </c>
      <c r="B104" s="48"/>
      <c r="C104" s="48"/>
      <c r="D104" s="48"/>
      <c r="E104" s="48"/>
      <c r="F104" s="48"/>
      <c r="G104" s="48"/>
    </row>
    <row r="105" spans="1:7" ht="14.25">
      <c r="A105" s="25">
        <v>1</v>
      </c>
      <c r="B105" s="26" t="s">
        <v>76</v>
      </c>
      <c r="C105" s="26"/>
      <c r="D105" s="27" t="s">
        <v>9</v>
      </c>
      <c r="E105" s="27">
        <v>25</v>
      </c>
      <c r="F105" s="9"/>
      <c r="G105" s="8">
        <f aca="true" t="shared" si="3" ref="G105:G130">E105*F105</f>
        <v>0</v>
      </c>
    </row>
    <row r="106" spans="1:7" ht="14.25">
      <c r="A106" s="25">
        <v>2</v>
      </c>
      <c r="B106" s="26" t="s">
        <v>80</v>
      </c>
      <c r="C106" s="26" t="s">
        <v>79</v>
      </c>
      <c r="D106" s="27" t="s">
        <v>10</v>
      </c>
      <c r="E106" s="27">
        <v>20</v>
      </c>
      <c r="F106" s="9"/>
      <c r="G106" s="8">
        <f t="shared" si="3"/>
        <v>0</v>
      </c>
    </row>
    <row r="107" spans="1:7" ht="14.25">
      <c r="A107" s="25">
        <v>3</v>
      </c>
      <c r="B107" s="26" t="s">
        <v>77</v>
      </c>
      <c r="C107" s="26"/>
      <c r="D107" s="27" t="s">
        <v>8</v>
      </c>
      <c r="E107" s="27">
        <v>40</v>
      </c>
      <c r="F107" s="9"/>
      <c r="G107" s="8">
        <f t="shared" si="3"/>
        <v>0</v>
      </c>
    </row>
    <row r="108" spans="1:7" ht="14.25">
      <c r="A108" s="25">
        <v>4</v>
      </c>
      <c r="B108" s="26" t="s">
        <v>30</v>
      </c>
      <c r="C108" s="26" t="s">
        <v>78</v>
      </c>
      <c r="D108" s="27" t="s">
        <v>8</v>
      </c>
      <c r="E108" s="27">
        <v>10</v>
      </c>
      <c r="F108" s="9"/>
      <c r="G108" s="8">
        <f t="shared" si="3"/>
        <v>0</v>
      </c>
    </row>
    <row r="109" spans="1:7" ht="14.25">
      <c r="A109" s="25">
        <v>5</v>
      </c>
      <c r="B109" s="26" t="s">
        <v>14</v>
      </c>
      <c r="C109" s="26" t="s">
        <v>86</v>
      </c>
      <c r="D109" s="27" t="s">
        <v>8</v>
      </c>
      <c r="E109" s="27">
        <v>120</v>
      </c>
      <c r="F109" s="9"/>
      <c r="G109" s="8">
        <f t="shared" si="3"/>
        <v>0</v>
      </c>
    </row>
    <row r="110" spans="1:7" ht="14.25">
      <c r="A110" s="25">
        <v>6</v>
      </c>
      <c r="B110" s="26" t="s">
        <v>13</v>
      </c>
      <c r="C110" s="26" t="s">
        <v>78</v>
      </c>
      <c r="D110" s="27" t="s">
        <v>8</v>
      </c>
      <c r="E110" s="27">
        <v>1500</v>
      </c>
      <c r="F110" s="9"/>
      <c r="G110" s="8">
        <f t="shared" si="3"/>
        <v>0</v>
      </c>
    </row>
    <row r="111" spans="1:7" ht="14.25">
      <c r="A111" s="25">
        <v>7</v>
      </c>
      <c r="B111" s="26" t="s">
        <v>90</v>
      </c>
      <c r="C111" s="26" t="s">
        <v>91</v>
      </c>
      <c r="D111" s="27" t="s">
        <v>8</v>
      </c>
      <c r="E111" s="27">
        <v>10</v>
      </c>
      <c r="F111" s="9"/>
      <c r="G111" s="8">
        <f t="shared" si="3"/>
        <v>0</v>
      </c>
    </row>
    <row r="112" spans="1:7" ht="14.25">
      <c r="A112" s="25">
        <v>8</v>
      </c>
      <c r="B112" s="26" t="s">
        <v>90</v>
      </c>
      <c r="C112" s="26" t="s">
        <v>92</v>
      </c>
      <c r="D112" s="27" t="s">
        <v>8</v>
      </c>
      <c r="E112" s="27">
        <v>5</v>
      </c>
      <c r="F112" s="9"/>
      <c r="G112" s="8">
        <f t="shared" si="3"/>
        <v>0</v>
      </c>
    </row>
    <row r="113" spans="1:7" ht="14.25">
      <c r="A113" s="25">
        <v>9</v>
      </c>
      <c r="B113" s="26" t="s">
        <v>93</v>
      </c>
      <c r="C113" s="26"/>
      <c r="D113" s="27" t="s">
        <v>8</v>
      </c>
      <c r="E113" s="27">
        <v>300</v>
      </c>
      <c r="F113" s="9"/>
      <c r="G113" s="8">
        <f t="shared" si="3"/>
        <v>0</v>
      </c>
    </row>
    <row r="114" spans="1:7" ht="14.25">
      <c r="A114" s="25">
        <v>10</v>
      </c>
      <c r="B114" s="26" t="s">
        <v>94</v>
      </c>
      <c r="C114" s="26" t="s">
        <v>95</v>
      </c>
      <c r="D114" s="27" t="s">
        <v>32</v>
      </c>
      <c r="E114" s="27">
        <v>100</v>
      </c>
      <c r="F114" s="9"/>
      <c r="G114" s="8">
        <f t="shared" si="3"/>
        <v>0</v>
      </c>
    </row>
    <row r="115" spans="1:7" ht="14.25">
      <c r="A115" s="25">
        <v>11</v>
      </c>
      <c r="B115" s="26" t="s">
        <v>15</v>
      </c>
      <c r="C115" s="26" t="s">
        <v>96</v>
      </c>
      <c r="D115" s="27" t="s">
        <v>8</v>
      </c>
      <c r="E115" s="27">
        <v>10</v>
      </c>
      <c r="F115" s="9"/>
      <c r="G115" s="8">
        <f t="shared" si="3"/>
        <v>0</v>
      </c>
    </row>
    <row r="116" spans="1:7" ht="28.5">
      <c r="A116" s="25">
        <v>12</v>
      </c>
      <c r="B116" s="26" t="s">
        <v>16</v>
      </c>
      <c r="C116" s="26" t="s">
        <v>97</v>
      </c>
      <c r="D116" s="27" t="s">
        <v>8</v>
      </c>
      <c r="E116" s="27">
        <v>30</v>
      </c>
      <c r="F116" s="9"/>
      <c r="G116" s="8">
        <f t="shared" si="3"/>
        <v>0</v>
      </c>
    </row>
    <row r="117" spans="1:7" ht="14.25">
      <c r="A117" s="25">
        <v>13</v>
      </c>
      <c r="B117" s="26" t="s">
        <v>100</v>
      </c>
      <c r="C117" s="26"/>
      <c r="D117" s="27" t="s">
        <v>8</v>
      </c>
      <c r="E117" s="27">
        <v>50</v>
      </c>
      <c r="F117" s="9"/>
      <c r="G117" s="8">
        <f t="shared" si="3"/>
        <v>0</v>
      </c>
    </row>
    <row r="118" spans="1:7" ht="14.25">
      <c r="A118" s="25">
        <v>14</v>
      </c>
      <c r="B118" s="26" t="s">
        <v>103</v>
      </c>
      <c r="C118" s="26" t="s">
        <v>104</v>
      </c>
      <c r="D118" s="27" t="s">
        <v>8</v>
      </c>
      <c r="E118" s="27">
        <v>10</v>
      </c>
      <c r="F118" s="7"/>
      <c r="G118" s="8">
        <f t="shared" si="3"/>
        <v>0</v>
      </c>
    </row>
    <row r="119" spans="1:7" ht="14.25">
      <c r="A119" s="25">
        <v>15</v>
      </c>
      <c r="B119" s="26" t="s">
        <v>33</v>
      </c>
      <c r="C119" s="26"/>
      <c r="D119" s="27" t="s">
        <v>10</v>
      </c>
      <c r="E119" s="28">
        <v>15</v>
      </c>
      <c r="F119" s="7"/>
      <c r="G119" s="8">
        <f t="shared" si="3"/>
        <v>0</v>
      </c>
    </row>
    <row r="120" spans="1:7" ht="14.25">
      <c r="A120" s="25">
        <v>16</v>
      </c>
      <c r="B120" s="26" t="s">
        <v>34</v>
      </c>
      <c r="C120" s="30" t="s">
        <v>112</v>
      </c>
      <c r="D120" s="27" t="s">
        <v>190</v>
      </c>
      <c r="E120" s="27">
        <v>12</v>
      </c>
      <c r="F120" s="9"/>
      <c r="G120" s="8">
        <f t="shared" si="3"/>
        <v>0</v>
      </c>
    </row>
    <row r="121" spans="1:7" ht="28.5">
      <c r="A121" s="25">
        <v>17</v>
      </c>
      <c r="B121" s="26" t="s">
        <v>114</v>
      </c>
      <c r="C121" s="26" t="s">
        <v>113</v>
      </c>
      <c r="D121" s="27" t="s">
        <v>8</v>
      </c>
      <c r="E121" s="27">
        <v>10</v>
      </c>
      <c r="F121" s="9"/>
      <c r="G121" s="8">
        <f t="shared" si="3"/>
        <v>0</v>
      </c>
    </row>
    <row r="122" spans="1:7" ht="28.5">
      <c r="A122" s="25">
        <v>18</v>
      </c>
      <c r="B122" s="26" t="s">
        <v>114</v>
      </c>
      <c r="C122" s="26" t="s">
        <v>115</v>
      </c>
      <c r="D122" s="27" t="s">
        <v>8</v>
      </c>
      <c r="E122" s="27">
        <v>10</v>
      </c>
      <c r="F122" s="9"/>
      <c r="G122" s="8">
        <f t="shared" si="3"/>
        <v>0</v>
      </c>
    </row>
    <row r="123" spans="1:7" ht="28.5">
      <c r="A123" s="25">
        <v>19</v>
      </c>
      <c r="B123" s="26" t="s">
        <v>114</v>
      </c>
      <c r="C123" s="26" t="s">
        <v>116</v>
      </c>
      <c r="D123" s="27" t="s">
        <v>8</v>
      </c>
      <c r="E123" s="27">
        <v>10</v>
      </c>
      <c r="F123" s="9"/>
      <c r="G123" s="8">
        <f t="shared" si="3"/>
        <v>0</v>
      </c>
    </row>
    <row r="124" spans="1:7" ht="14.25">
      <c r="A124" s="25">
        <v>20</v>
      </c>
      <c r="B124" s="26" t="s">
        <v>120</v>
      </c>
      <c r="C124" s="26"/>
      <c r="D124" s="27" t="s">
        <v>190</v>
      </c>
      <c r="E124" s="27">
        <v>40</v>
      </c>
      <c r="F124" s="16"/>
      <c r="G124" s="8">
        <f t="shared" si="3"/>
        <v>0</v>
      </c>
    </row>
    <row r="125" spans="1:7" ht="14.25">
      <c r="A125" s="25">
        <v>21</v>
      </c>
      <c r="B125" s="26" t="s">
        <v>121</v>
      </c>
      <c r="C125" s="26"/>
      <c r="D125" s="27" t="s">
        <v>29</v>
      </c>
      <c r="E125" s="27">
        <v>300</v>
      </c>
      <c r="F125" s="16"/>
      <c r="G125" s="8">
        <f t="shared" si="3"/>
        <v>0</v>
      </c>
    </row>
    <row r="126" spans="1:7" ht="14.25">
      <c r="A126" s="25">
        <v>22</v>
      </c>
      <c r="B126" s="26" t="s">
        <v>122</v>
      </c>
      <c r="C126" s="26"/>
      <c r="D126" s="27" t="s">
        <v>8</v>
      </c>
      <c r="E126" s="27">
        <v>300</v>
      </c>
      <c r="F126" s="16"/>
      <c r="G126" s="8">
        <f t="shared" si="3"/>
        <v>0</v>
      </c>
    </row>
    <row r="127" spans="1:7" ht="14.25">
      <c r="A127" s="25">
        <v>23</v>
      </c>
      <c r="B127" s="26" t="s">
        <v>123</v>
      </c>
      <c r="C127" s="26"/>
      <c r="D127" s="27" t="s">
        <v>8</v>
      </c>
      <c r="E127" s="27">
        <v>10</v>
      </c>
      <c r="F127" s="16"/>
      <c r="G127" s="8">
        <f t="shared" si="3"/>
        <v>0</v>
      </c>
    </row>
    <row r="128" spans="1:7" ht="14.25">
      <c r="A128" s="25">
        <v>24</v>
      </c>
      <c r="B128" s="26" t="s">
        <v>124</v>
      </c>
      <c r="C128" s="26"/>
      <c r="D128" s="27" t="s">
        <v>8</v>
      </c>
      <c r="E128" s="27">
        <v>20</v>
      </c>
      <c r="F128" s="16"/>
      <c r="G128" s="8">
        <f t="shared" si="3"/>
        <v>0</v>
      </c>
    </row>
    <row r="129" spans="1:7" ht="14.25">
      <c r="A129" s="25">
        <v>25</v>
      </c>
      <c r="B129" s="26" t="s">
        <v>125</v>
      </c>
      <c r="C129" s="26"/>
      <c r="D129" s="27" t="s">
        <v>8</v>
      </c>
      <c r="E129" s="27">
        <v>20</v>
      </c>
      <c r="F129" s="16"/>
      <c r="G129" s="8">
        <f t="shared" si="3"/>
        <v>0</v>
      </c>
    </row>
    <row r="130" spans="1:7" ht="14.25">
      <c r="A130" s="25">
        <v>26</v>
      </c>
      <c r="B130" s="26" t="s">
        <v>126</v>
      </c>
      <c r="C130" s="26"/>
      <c r="D130" s="27" t="s">
        <v>8</v>
      </c>
      <c r="E130" s="27">
        <v>20</v>
      </c>
      <c r="F130" s="16"/>
      <c r="G130" s="8">
        <f t="shared" si="3"/>
        <v>0</v>
      </c>
    </row>
    <row r="131" spans="1:52" s="19" customFormat="1" ht="15" customHeight="1">
      <c r="A131" s="17"/>
      <c r="B131" s="48" t="s">
        <v>46</v>
      </c>
      <c r="C131" s="48"/>
      <c r="D131" s="48"/>
      <c r="E131" s="48"/>
      <c r="F131" s="48"/>
      <c r="G131" s="18">
        <f>SUM(G105:G130)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s="19" customFormat="1" ht="15" customHeight="1">
      <c r="A132" s="17"/>
      <c r="B132" s="49" t="s">
        <v>47</v>
      </c>
      <c r="C132" s="49"/>
      <c r="D132" s="49"/>
      <c r="E132" s="49"/>
      <c r="F132" s="49"/>
      <c r="G132" s="20">
        <f>SUM(G131+G102)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2:52" s="21" customFormat="1" ht="15" customHeight="1">
      <c r="B133" s="22"/>
      <c r="C133" s="22"/>
      <c r="D133" s="22"/>
      <c r="E133" s="22"/>
      <c r="F133" s="22"/>
      <c r="G133" s="2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2:52" s="21" customFormat="1" ht="15" customHeight="1">
      <c r="B134" s="22"/>
      <c r="C134" s="22"/>
      <c r="D134" s="22"/>
      <c r="E134" s="22"/>
      <c r="F134" s="22"/>
      <c r="G134" s="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2:52" s="21" customFormat="1" ht="15" customHeight="1">
      <c r="B135" s="22"/>
      <c r="C135" s="22"/>
      <c r="D135" s="22"/>
      <c r="E135" s="22"/>
      <c r="F135" s="22"/>
      <c r="G135" s="2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ht="14.25" customHeight="1">
      <c r="E136" s="24" t="s">
        <v>48</v>
      </c>
    </row>
    <row r="137" ht="14.25" customHeight="1">
      <c r="E137" s="24" t="s">
        <v>49</v>
      </c>
    </row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</sheetData>
  <sheetProtection/>
  <mergeCells count="8">
    <mergeCell ref="F1:G1"/>
    <mergeCell ref="A104:G104"/>
    <mergeCell ref="B131:F131"/>
    <mergeCell ref="B132:F132"/>
    <mergeCell ref="A3:G3"/>
    <mergeCell ref="A4:G4"/>
    <mergeCell ref="A102:F102"/>
    <mergeCell ref="A103:G103"/>
  </mergeCells>
  <printOptions/>
  <pageMargins left="0.3937007874015748" right="0.7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2016-08-18T06:41:52Z</cp:lastPrinted>
  <dcterms:created xsi:type="dcterms:W3CDTF">1996-10-14T23:33:28Z</dcterms:created>
  <dcterms:modified xsi:type="dcterms:W3CDTF">2016-08-18T06:41:58Z</dcterms:modified>
  <cp:category/>
  <cp:version/>
  <cp:contentType/>
  <cp:contentStatus/>
</cp:coreProperties>
</file>